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tabRatio="236" activeTab="0"/>
  </bookViews>
  <sheets>
    <sheet name="ROK SZKOLNY 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51" authorId="0">
      <text>
        <r>
          <rPr>
            <b/>
            <sz val="10"/>
            <color indexed="8"/>
            <rFont val="Tahoma"/>
            <family val="2"/>
          </rPr>
          <t xml:space="preserve">MDK:
</t>
        </r>
      </text>
    </comment>
  </commentList>
</comments>
</file>

<file path=xl/sharedStrings.xml><?xml version="1.0" encoding="utf-8"?>
<sst xmlns="http://schemas.openxmlformats.org/spreadsheetml/2006/main" count="397" uniqueCount="282">
  <si>
    <t>Rodzaj zajęć</t>
  </si>
  <si>
    <t>Imię i nazwisko nauczyciela</t>
  </si>
  <si>
    <t>Lp.</t>
  </si>
  <si>
    <t>Wiek uczestników</t>
  </si>
  <si>
    <t>poniedziałek                    godziny od -do</t>
  </si>
  <si>
    <t>IGD</t>
  </si>
  <si>
    <t>S</t>
  </si>
  <si>
    <t>wtorek                     godziny od -do</t>
  </si>
  <si>
    <t>środa                           godziny od -do</t>
  </si>
  <si>
    <t>czwartek                      godziny od -do</t>
  </si>
  <si>
    <t>piątek                        godziny od -do</t>
  </si>
  <si>
    <t>sobota                      godziny od -do</t>
  </si>
  <si>
    <t>ilość godzin razem</t>
  </si>
  <si>
    <t>PLASTYKA</t>
  </si>
  <si>
    <t>Joanna Mysłek - Michnowska</t>
  </si>
  <si>
    <t>G</t>
  </si>
  <si>
    <t xml:space="preserve">Plastyka dla najmłodszych </t>
  </si>
  <si>
    <t>Katarzyna Sas</t>
  </si>
  <si>
    <t>Witraż</t>
  </si>
  <si>
    <t>TEATR</t>
  </si>
  <si>
    <t>Katarzyna Pranić</t>
  </si>
  <si>
    <t>PT</t>
  </si>
  <si>
    <t>Aneta Ćwieluch</t>
  </si>
  <si>
    <t>A</t>
  </si>
  <si>
    <t>AM, Plastusiowo, Kreatorki</t>
  </si>
  <si>
    <t>Renata Dorosz</t>
  </si>
  <si>
    <t>Modelarnia</t>
  </si>
  <si>
    <t>Roland Lippik</t>
  </si>
  <si>
    <t>Barbara Bednarowicz</t>
  </si>
  <si>
    <t>ilość godzin dydaktycznych</t>
  </si>
  <si>
    <t>sala</t>
  </si>
  <si>
    <t>Galeria Zdolnych MDK</t>
  </si>
  <si>
    <t>Pracownia w Starym Teatrze, wejście od strony Sądu</t>
  </si>
  <si>
    <t xml:space="preserve">TS </t>
  </si>
  <si>
    <t>Stary Teatr - scena</t>
  </si>
  <si>
    <t>aula MDK, I piętro</t>
  </si>
  <si>
    <t>G*</t>
  </si>
  <si>
    <t>Galeria Zdolnych po uzgodnieniu między nauczycielami</t>
  </si>
  <si>
    <t>Warsztaty wokalne gr. 1</t>
  </si>
  <si>
    <t>Warsztaty wokalne gr. 2</t>
  </si>
  <si>
    <t xml:space="preserve">Zumba </t>
  </si>
  <si>
    <t xml:space="preserve">16:15 - XXXXX </t>
  </si>
  <si>
    <t>Brydż</t>
  </si>
  <si>
    <t>Akademia Malucha</t>
  </si>
  <si>
    <t>Kreatorki 1</t>
  </si>
  <si>
    <t>Kreatorki 2</t>
  </si>
  <si>
    <t>Plastusiowo 1</t>
  </si>
  <si>
    <t>Plastusiowo 2</t>
  </si>
  <si>
    <t>Plastusiowo 3</t>
  </si>
  <si>
    <t>Re/aktor</t>
  </si>
  <si>
    <t>Teatr Cebóla</t>
  </si>
  <si>
    <t>"Teatr z Jednej gliny"</t>
  </si>
  <si>
    <t>Teatr Smyki</t>
  </si>
  <si>
    <t xml:space="preserve">10 + </t>
  </si>
  <si>
    <t xml:space="preserve">6 + </t>
  </si>
  <si>
    <t xml:space="preserve">18 + </t>
  </si>
  <si>
    <t xml:space="preserve">7 + </t>
  </si>
  <si>
    <t xml:space="preserve"> 9 +</t>
  </si>
  <si>
    <t>5 +</t>
  </si>
  <si>
    <t>6 - 10.</t>
  </si>
  <si>
    <t>7 - 12.</t>
  </si>
  <si>
    <t>8 - 14 .</t>
  </si>
  <si>
    <t xml:space="preserve">13 + </t>
  </si>
  <si>
    <t>9 - 12 .</t>
  </si>
  <si>
    <t>6 - 8.</t>
  </si>
  <si>
    <t xml:space="preserve"> 13 - 18 .</t>
  </si>
  <si>
    <t>7 - 8.</t>
  </si>
  <si>
    <t>9 - 10.</t>
  </si>
  <si>
    <t xml:space="preserve">Rysunek i malarstwo dla dzieci młodzieży i dorosłych </t>
  </si>
  <si>
    <t>Brydż  II LO</t>
  </si>
  <si>
    <t>Brydż sportowy początkujący</t>
  </si>
  <si>
    <t>Brydż sportowy zaawansowane</t>
  </si>
  <si>
    <t>Taniec PZSiPS</t>
  </si>
  <si>
    <t xml:space="preserve">Urwisy </t>
  </si>
  <si>
    <t xml:space="preserve">Plastyka i ceramika dla najmłodszych </t>
  </si>
  <si>
    <t>Ceramika dla początkujacych</t>
  </si>
  <si>
    <t xml:space="preserve">Ceramika dla dorosłych </t>
  </si>
  <si>
    <t xml:space="preserve">Ceramika dla średnio zaawansowanych </t>
  </si>
  <si>
    <t xml:space="preserve">Ceramika dla zaawansowanych </t>
  </si>
  <si>
    <t xml:space="preserve">Plastyka wielokierunkowa gr I </t>
  </si>
  <si>
    <t xml:space="preserve">Plastyka wielokierunkowa gr II </t>
  </si>
  <si>
    <t xml:space="preserve">Plastyka wielokierunkowa gr III </t>
  </si>
  <si>
    <t xml:space="preserve">Rysunek i  malarstwo sztalugowe </t>
  </si>
  <si>
    <t xml:space="preserve">Teatrzyk Słowa  </t>
  </si>
  <si>
    <t xml:space="preserve">Wyspa Szkrabów </t>
  </si>
  <si>
    <t xml:space="preserve">Warsztaty literackie </t>
  </si>
  <si>
    <t>25+</t>
  </si>
  <si>
    <t>16 - 20</t>
  </si>
  <si>
    <t>13 - 16</t>
  </si>
  <si>
    <t>15 - 18</t>
  </si>
  <si>
    <t>5 - 7.</t>
  </si>
  <si>
    <t>5-6</t>
  </si>
  <si>
    <t>7-12</t>
  </si>
  <si>
    <t>7-10</t>
  </si>
  <si>
    <t>12 +</t>
  </si>
  <si>
    <t>14 +</t>
  </si>
  <si>
    <t xml:space="preserve"> od 10</t>
  </si>
  <si>
    <t>od 10</t>
  </si>
  <si>
    <t>Keyboard gr. 1</t>
  </si>
  <si>
    <t>Keyboard gr. 2</t>
  </si>
  <si>
    <t>4 i 5</t>
  </si>
  <si>
    <t>5 i 6</t>
  </si>
  <si>
    <t>6 i 7</t>
  </si>
  <si>
    <t>18:00 - 19:30</t>
  </si>
  <si>
    <t>od 15</t>
  </si>
  <si>
    <t>16 - 19.</t>
  </si>
  <si>
    <t>9 - 19.</t>
  </si>
  <si>
    <t>12 - 19.</t>
  </si>
  <si>
    <t xml:space="preserve">Modelarnia lotnicza gr. zaawansowana </t>
  </si>
  <si>
    <t xml:space="preserve">Modelarnia lotnicza - gr. śr. zaawansowana </t>
  </si>
  <si>
    <t>Modelarnia lotnicza - gr. poczatkująca</t>
  </si>
  <si>
    <t>10:00 - 12:00</t>
  </si>
  <si>
    <t xml:space="preserve">Plastyka wielokierunkowa 1 </t>
  </si>
  <si>
    <t xml:space="preserve">Plastyka wielokierunkowa 2 </t>
  </si>
  <si>
    <t xml:space="preserve">Plastyka z ceramiką </t>
  </si>
  <si>
    <t xml:space="preserve">Rzeźba studyjna </t>
  </si>
  <si>
    <t xml:space="preserve">Anna Idkowiak </t>
  </si>
  <si>
    <t>Teatr Formalina</t>
  </si>
  <si>
    <t>P</t>
  </si>
  <si>
    <t>PCEiKK</t>
  </si>
  <si>
    <t xml:space="preserve">Pozostałe zajęcia </t>
  </si>
  <si>
    <t>16:10 - 16:55</t>
  </si>
  <si>
    <t>Ewa Wojciechowska</t>
  </si>
  <si>
    <t xml:space="preserve">Wojtek Szajwaj </t>
  </si>
  <si>
    <t xml:space="preserve">Elżbieta Eisenblater </t>
  </si>
  <si>
    <t xml:space="preserve">Gitara </t>
  </si>
  <si>
    <t>Dorota Strzelczyk</t>
  </si>
  <si>
    <t>tańce w kręgu</t>
  </si>
  <si>
    <t>10:00 - 14:00</t>
  </si>
  <si>
    <t xml:space="preserve">Flamenco i orientalny - płatne, prywatne zajęcia </t>
  </si>
  <si>
    <t>od 5 IX</t>
  </si>
  <si>
    <t>18:30 - 20:00</t>
  </si>
  <si>
    <t>17:00 - 21:00</t>
  </si>
  <si>
    <t>Flamenco i orientalny - bezpłatne dla dzieci MDK od 8 IX</t>
  </si>
  <si>
    <t>Rękodzieło od 9 IX</t>
  </si>
  <si>
    <t xml:space="preserve">16:30 - 17:30 </t>
  </si>
  <si>
    <t xml:space="preserve">17:30 - 18:30 </t>
  </si>
  <si>
    <t xml:space="preserve">15:30 - 16:30 </t>
  </si>
  <si>
    <t>16:00 - 18:00</t>
  </si>
  <si>
    <t xml:space="preserve">załącznik nr 1 do uchwały nr  8/2016 z dnia 30.08.2016 r. </t>
  </si>
  <si>
    <t xml:space="preserve">4 i 5 </t>
  </si>
  <si>
    <t xml:space="preserve">Krystyna  Wawrzynowicz </t>
  </si>
  <si>
    <t>Zespół Pieśni i Tańca "Mały Bolesławiec" gr 1 (zaawansowana)</t>
  </si>
  <si>
    <t>Edukacja Teatralna - SP Ocice</t>
  </si>
  <si>
    <t>18:00 - 18:30</t>
  </si>
  <si>
    <t xml:space="preserve">3,17 X </t>
  </si>
  <si>
    <t>31 X</t>
  </si>
  <si>
    <t xml:space="preserve">18:00 - 20:00 </t>
  </si>
  <si>
    <t xml:space="preserve">Fizyka </t>
  </si>
  <si>
    <t>Joanna Misiura</t>
  </si>
  <si>
    <t>15:15 - 17:00</t>
  </si>
  <si>
    <t>Sergiusz Pogwizd</t>
  </si>
  <si>
    <t>Nazwa grupy w roku 2016/2017</t>
  </si>
  <si>
    <t>TS</t>
  </si>
  <si>
    <t>15.00-17.15</t>
  </si>
  <si>
    <t>8.30-12.30</t>
  </si>
  <si>
    <t xml:space="preserve">Grupa kreatywni rodzice </t>
  </si>
  <si>
    <t>godzina do ustalenia 17.30- 19.00</t>
  </si>
  <si>
    <t>15.00-16.30</t>
  </si>
  <si>
    <t>Ocice</t>
  </si>
  <si>
    <t>15.20-16.50</t>
  </si>
  <si>
    <t>17.00-18.30</t>
  </si>
  <si>
    <t>15.15-17.30</t>
  </si>
  <si>
    <t>16.00-18.15</t>
  </si>
  <si>
    <t>15.30-18.30</t>
  </si>
  <si>
    <t>Śpiew i akompaniament Mały Bolesławiec</t>
  </si>
  <si>
    <t>17.45 - 19.15</t>
  </si>
  <si>
    <t>16.00 - 17.30</t>
  </si>
  <si>
    <t>16.00 - 18.15</t>
  </si>
  <si>
    <t>14 - 21 lat</t>
  </si>
  <si>
    <t>17.55 - 19.25</t>
  </si>
  <si>
    <t>17.40 - 19.10</t>
  </si>
  <si>
    <t>11 - 13 lat</t>
  </si>
  <si>
    <t>16.20 - 17.50</t>
  </si>
  <si>
    <t>16.50 - 17.35</t>
  </si>
  <si>
    <t>15.30 - 16.15</t>
  </si>
  <si>
    <t>16.00 - 16.45</t>
  </si>
  <si>
    <t>pr.lit.</t>
  </si>
  <si>
    <t>scena</t>
  </si>
  <si>
    <t>16.40-18.10</t>
  </si>
  <si>
    <t>pr.lit</t>
  </si>
  <si>
    <t>15:15 - 19:15</t>
  </si>
  <si>
    <t>17:00 - 18:30</t>
  </si>
  <si>
    <t>16:00 - 19:00</t>
  </si>
  <si>
    <t>15:00 - 16:30</t>
  </si>
  <si>
    <t>16:45 - 18:15</t>
  </si>
  <si>
    <t>A/3</t>
  </si>
  <si>
    <t>16:50 - 18:25</t>
  </si>
  <si>
    <t>16:50 - 18:20</t>
  </si>
  <si>
    <t>15:15 - 16:00</t>
  </si>
  <si>
    <t>16:15 - 17:00</t>
  </si>
  <si>
    <t>17:15 - 18:00</t>
  </si>
  <si>
    <t>15:15 - 16:45</t>
  </si>
  <si>
    <t>16:55 - 19:10</t>
  </si>
  <si>
    <t>7-9 lat</t>
  </si>
  <si>
    <t>10-14 lat</t>
  </si>
  <si>
    <t>TAKT</t>
  </si>
  <si>
    <t>SP</t>
  </si>
  <si>
    <t>Warsztatowa Grupa Terapeutyczna</t>
  </si>
  <si>
    <t>dorośli</t>
  </si>
  <si>
    <t>15.10-15.55</t>
  </si>
  <si>
    <t>16.05-16.50</t>
  </si>
  <si>
    <t>18.15-19.45</t>
  </si>
  <si>
    <t>pr. lit</t>
  </si>
  <si>
    <t>p. Ela chce prowadzić zajęcia flamenco w poniedziałki 18:30 - 20:00 oraz czwartki 16:10 - 21:00 (16:10 - 16:55 w 15, później na auli)</t>
  </si>
  <si>
    <t>17.00-21.15 ( od 18.20 TS )</t>
  </si>
  <si>
    <t>15/TS</t>
  </si>
  <si>
    <t xml:space="preserve">15:00 - 16:30 Aula /3                </t>
  </si>
  <si>
    <t>15,00-16,30</t>
  </si>
  <si>
    <t>14.15 - 15.00</t>
  </si>
  <si>
    <t>15.00 - 16.30</t>
  </si>
  <si>
    <t>11.10-11.55</t>
  </si>
  <si>
    <t>12.20-13.05</t>
  </si>
  <si>
    <t>0d 4</t>
  </si>
  <si>
    <t xml:space="preserve">od 5 </t>
  </si>
  <si>
    <t>15.00 - 15.45</t>
  </si>
  <si>
    <t>Wiktoria Minova</t>
  </si>
  <si>
    <t>15.30-19.00</t>
  </si>
  <si>
    <t>foyer/ scena</t>
  </si>
  <si>
    <t>7 -10 lat</t>
  </si>
  <si>
    <t>Zespół Pieśni i Tańca "Mały Bolesławiec" gr 2 (średniozaawansowana - starsza)</t>
  </si>
  <si>
    <t>Zespół Pieśni i Tańca "Mały Bolesławiec" gr 3 (średniozaawansowana -młodsza )</t>
  </si>
  <si>
    <t xml:space="preserve">Mały Takt </t>
  </si>
  <si>
    <t>MALUSZKI</t>
  </si>
  <si>
    <t>4 LATA</t>
  </si>
  <si>
    <t>Brzdące - rytmiczno - taneczne ( z opiekunem)</t>
  </si>
  <si>
    <t xml:space="preserve">  3 lata</t>
  </si>
  <si>
    <t>15:15- 16:00</t>
  </si>
  <si>
    <t>15:15 - 16.00</t>
  </si>
  <si>
    <t>16.15 - 17.45</t>
  </si>
  <si>
    <t>17:15 - 18:45</t>
  </si>
  <si>
    <t>18/GZ</t>
  </si>
  <si>
    <t>15:15 - 17:30</t>
  </si>
  <si>
    <t>16:00 - 18:25</t>
  </si>
  <si>
    <t>16:00 - 17:30</t>
  </si>
  <si>
    <t>15.00-15.45</t>
  </si>
  <si>
    <t xml:space="preserve"> Skrzaty 1 ( 4 - latki )</t>
  </si>
  <si>
    <t>Skrzaty 2 ( 5 - latki )</t>
  </si>
  <si>
    <t>15.30-17.00</t>
  </si>
  <si>
    <t>16:30-18:00</t>
  </si>
  <si>
    <t>15:30-16:15</t>
  </si>
  <si>
    <t>10+</t>
  </si>
  <si>
    <t>Zajęcia sztalugowe  - zastępstwa</t>
  </si>
  <si>
    <t>17:15-19:30</t>
  </si>
  <si>
    <t>Grafika warsztatowa i rysunek  - Grupa u Asi Mysłek</t>
  </si>
  <si>
    <t>17.40-19.10</t>
  </si>
  <si>
    <t>17:30-19:00</t>
  </si>
  <si>
    <t>Plastyka wielokierunkowa 3  - Grupa u  Kasi Sas</t>
  </si>
  <si>
    <t xml:space="preserve">17:30 - 21:00 aula czwartek </t>
  </si>
  <si>
    <t>16.00-16.45</t>
  </si>
  <si>
    <t>środa w 15 w godz. 17:00 - 18:00</t>
  </si>
  <si>
    <t>tańce w kręgu wtorki w godz. 18 - 19:30</t>
  </si>
  <si>
    <t>Tygodniowy rozkład zajęć Młodzieżowego Domu Kultury im. Stanisława Wyspiańskiego w Bolesławcu na rok szkolny 2017/2018</t>
  </si>
  <si>
    <t>TANIEC</t>
  </si>
  <si>
    <t xml:space="preserve"> Zajęć prowadzone w ramach wynajęcia sal lub w ramach umowy o wolontariat w Młodzieżowego Domu Kultury im. Stanisława Wyspiańskiego w Bolesławcu na rok szkolny 2017/2018</t>
  </si>
  <si>
    <t>ELŻBIETA EISENBLATER</t>
  </si>
  <si>
    <t>DOROTA STRZELCZYK</t>
  </si>
  <si>
    <t>17:30 - 21:00</t>
  </si>
  <si>
    <t>taniec w kręgu (porozumienie)</t>
  </si>
  <si>
    <t>KRYSTYNA WAWRZYNOWICZ</t>
  </si>
  <si>
    <t>brydż</t>
  </si>
  <si>
    <t>EWA WOJCIECHOWSKA</t>
  </si>
  <si>
    <t>rękodzieło</t>
  </si>
  <si>
    <t>taniec orientalny i flamenco - zajęcia płatne, wynajem sali</t>
  </si>
  <si>
    <t>flamenco - dzieci MDK, zajęcia bezpłatne (porozumienie)</t>
  </si>
  <si>
    <t>taniec orientalny i flamenco (zajęcia płatne, wynajem sali)</t>
  </si>
  <si>
    <t>16:30 - 17:15</t>
  </si>
  <si>
    <t xml:space="preserve">Marek Łętowski </t>
  </si>
  <si>
    <t>Wokal/keyboard</t>
  </si>
  <si>
    <t>14:00 - 16:25</t>
  </si>
  <si>
    <t>Anna Leśniewska</t>
  </si>
  <si>
    <t>stan na dzień 1.10.2017</t>
  </si>
  <si>
    <t>Plastyka zastępstwo 1 (wg nazewnictwa K. Sas gr. 4)</t>
  </si>
  <si>
    <t>Plastyka zastępstwo 2 (wg nazewnictwa K. Sas gr. 5)</t>
  </si>
  <si>
    <t>Takcik gr. 1</t>
  </si>
  <si>
    <t>Takcik gr. 2</t>
  </si>
  <si>
    <t>15.10 - 15.55</t>
  </si>
  <si>
    <t>6 lat</t>
  </si>
  <si>
    <t>5 lat</t>
  </si>
  <si>
    <t>ZPiT MB gr. 2</t>
  </si>
  <si>
    <t>ZPiT MB gr. 3</t>
  </si>
  <si>
    <t>ZPiT MB gr.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</si>
</sst>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hh&quot;:&quot;mm"/>
    <numFmt numFmtId="166" formatCode="dd&quot; &quot;mmm"/>
    <numFmt numFmtId="167" formatCode="#,##0.00&quot; &quot;[$zł-415];[Red]&quot;-&quot;#,##0.00&quot; &quot;[$zł-415]"/>
  </numFmts>
  <fonts count="6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2"/>
    </font>
    <font>
      <sz val="12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name val="Czcionka tekstu podstawowego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ahoma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Czcionka tekstu podstawowego"/>
      <family val="0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20"/>
      <name val="Czcionka tekstu podstawowego"/>
      <family val="0"/>
    </font>
    <font>
      <sz val="14"/>
      <name val="Czcionka tekstu podstawowego"/>
      <family val="2"/>
    </font>
    <font>
      <sz val="20"/>
      <name val="Czcionka tekstu podstawowego"/>
      <family val="2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2"/>
    </font>
    <font>
      <u val="single"/>
      <sz val="6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6"/>
      <color indexed="20"/>
      <name val="Czcionka tekstu podstawowego"/>
      <family val="2"/>
    </font>
    <font>
      <b/>
      <i/>
      <u val="single"/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2"/>
    </font>
    <font>
      <u val="single"/>
      <sz val="6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6"/>
      <color theme="11"/>
      <name val="Czcionka tekstu podstawowego"/>
      <family val="2"/>
    </font>
    <font>
      <b/>
      <i/>
      <u val="single"/>
      <sz val="11"/>
      <color rgb="FF0000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rgb="FF000000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167" fontId="59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16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20" fontId="13" fillId="0" borderId="14" xfId="0" applyNumberFormat="1" applyFont="1" applyFill="1" applyBorder="1" applyAlignment="1">
      <alignment horizontal="center" vertical="center" wrapText="1"/>
    </xf>
    <xf numFmtId="20" fontId="13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65" fillId="0" borderId="10" xfId="54" applyFont="1" applyFill="1" applyBorder="1" applyAlignment="1">
      <alignment horizontal="center" vertical="center" wrapText="1"/>
      <protection/>
    </xf>
    <xf numFmtId="0" fontId="65" fillId="0" borderId="10" xfId="54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20" fontId="13" fillId="0" borderId="15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65" fillId="0" borderId="14" xfId="54" applyFont="1" applyFill="1" applyBorder="1" applyAlignment="1">
      <alignment horizontal="center" vertical="center" wrapText="1"/>
      <protection/>
    </xf>
    <xf numFmtId="0" fontId="65" fillId="0" borderId="14" xfId="54" applyFont="1" applyFill="1" applyBorder="1" applyAlignment="1">
      <alignment horizontal="center" vertical="center"/>
      <protection/>
    </xf>
    <xf numFmtId="0" fontId="65" fillId="0" borderId="16" xfId="54" applyFont="1" applyFill="1" applyBorder="1" applyAlignment="1">
      <alignment horizontal="center" vertical="center"/>
      <protection/>
    </xf>
    <xf numFmtId="0" fontId="65" fillId="0" borderId="11" xfId="54" applyFont="1" applyFill="1" applyBorder="1" applyAlignment="1">
      <alignment horizontal="center" vertical="center"/>
      <protection/>
    </xf>
    <xf numFmtId="0" fontId="65" fillId="0" borderId="15" xfId="54" applyFont="1" applyFill="1" applyBorder="1" applyAlignment="1">
      <alignment horizontal="center" vertical="center" wrapText="1"/>
      <protection/>
    </xf>
    <xf numFmtId="0" fontId="65" fillId="0" borderId="15" xfId="54" applyFont="1" applyFill="1" applyBorder="1" applyAlignment="1">
      <alignment horizontal="center" vertical="center"/>
      <protection/>
    </xf>
    <xf numFmtId="0" fontId="65" fillId="0" borderId="12" xfId="54" applyFont="1" applyFill="1" applyBorder="1" applyAlignment="1">
      <alignment horizontal="center" vertical="center"/>
      <protection/>
    </xf>
    <xf numFmtId="0" fontId="20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0" fontId="13" fillId="0" borderId="1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65" fillId="10" borderId="10" xfId="54" applyFont="1" applyFill="1" applyBorder="1" applyAlignment="1">
      <alignment horizontal="center" vertical="center" wrapText="1"/>
      <protection/>
    </xf>
    <xf numFmtId="0" fontId="65" fillId="10" borderId="10" xfId="54" applyFont="1" applyFill="1" applyBorder="1" applyAlignment="1">
      <alignment horizontal="center" vertical="center"/>
      <protection/>
    </xf>
    <xf numFmtId="0" fontId="65" fillId="10" borderId="14" xfId="54" applyFont="1" applyFill="1" applyBorder="1" applyAlignment="1">
      <alignment horizontal="center" vertical="center"/>
      <protection/>
    </xf>
    <xf numFmtId="0" fontId="65" fillId="10" borderId="11" xfId="54" applyFont="1" applyFill="1" applyBorder="1" applyAlignment="1">
      <alignment horizontal="center" vertical="center"/>
      <protection/>
    </xf>
    <xf numFmtId="0" fontId="5" fillId="10" borderId="14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5" xfId="0" applyNumberFormat="1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3"/>
  <sheetViews>
    <sheetView tabSelected="1" zoomScale="54" zoomScaleNormal="54" zoomScalePageLayoutView="0" workbookViewId="0" topLeftCell="A76">
      <selection activeCell="AS6" sqref="AS6"/>
    </sheetView>
  </sheetViews>
  <sheetFormatPr defaultColWidth="8.796875" defaultRowHeight="14.25"/>
  <cols>
    <col min="1" max="1" width="10.3984375" style="1" customWidth="1"/>
    <col min="2" max="2" width="22.09765625" style="2" customWidth="1"/>
    <col min="3" max="3" width="8.3984375" style="5" customWidth="1"/>
    <col min="4" max="4" width="31.5" style="18" customWidth="1"/>
    <col min="5" max="5" width="12.5" style="20" customWidth="1"/>
    <col min="6" max="6" width="8" style="20" customWidth="1"/>
    <col min="7" max="7" width="16.69921875" style="20" customWidth="1"/>
    <col min="8" max="8" width="5.59765625" style="20" customWidth="1"/>
    <col min="9" max="9" width="7.296875" style="20" customWidth="1"/>
    <col min="10" max="10" width="16.69921875" style="20" customWidth="1"/>
    <col min="11" max="11" width="4.69921875" style="3" customWidth="1"/>
    <col min="12" max="12" width="5.59765625" style="3" customWidth="1"/>
    <col min="13" max="13" width="13.59765625" style="3" customWidth="1"/>
    <col min="14" max="14" width="6.59765625" style="3" customWidth="1"/>
    <col min="15" max="15" width="7" style="3" customWidth="1"/>
    <col min="16" max="16" width="18" style="75" customWidth="1"/>
    <col min="17" max="17" width="6.8984375" style="75" customWidth="1"/>
    <col min="18" max="18" width="6.09765625" style="75" customWidth="1"/>
    <col min="19" max="19" width="18.59765625" style="75" customWidth="1"/>
    <col min="20" max="20" width="5.69921875" style="4" customWidth="1"/>
    <col min="21" max="21" width="5.8984375" style="4" customWidth="1"/>
    <col min="22" max="22" width="14.19921875" style="2" customWidth="1"/>
    <col min="23" max="23" width="5" style="2" customWidth="1"/>
    <col min="24" max="24" width="5.8984375" style="2" customWidth="1"/>
    <col min="25" max="25" width="13.19921875" style="2" customWidth="1"/>
    <col min="26" max="26" width="12.09765625" style="7" hidden="1" customWidth="1"/>
    <col min="27" max="40" width="0" style="0" hidden="1" customWidth="1"/>
    <col min="41" max="62" width="8.796875" style="8" customWidth="1"/>
  </cols>
  <sheetData>
    <row r="1" spans="1:26" s="30" customFormat="1" ht="71.25" customHeight="1" hidden="1">
      <c r="A1" s="29"/>
      <c r="B1" s="3"/>
      <c r="C1" s="20"/>
      <c r="D1" s="18"/>
      <c r="E1" s="18"/>
      <c r="F1" s="18"/>
      <c r="G1" s="161"/>
      <c r="H1" s="161"/>
      <c r="I1" s="161"/>
      <c r="J1" s="161"/>
      <c r="K1" s="161"/>
      <c r="L1" s="161"/>
      <c r="M1" s="20"/>
      <c r="N1" s="20"/>
      <c r="O1" s="20"/>
      <c r="P1" s="6"/>
      <c r="Q1" s="6"/>
      <c r="R1" s="6"/>
      <c r="S1" s="6"/>
      <c r="T1" s="6"/>
      <c r="U1" s="6"/>
      <c r="V1" s="149" t="s">
        <v>139</v>
      </c>
      <c r="W1" s="149"/>
      <c r="X1" s="149"/>
      <c r="Y1" s="149"/>
      <c r="Z1" s="107"/>
    </row>
    <row r="2" spans="1:26" s="30" customFormat="1" ht="48" customHeight="1">
      <c r="A2" s="29"/>
      <c r="B2" s="3"/>
      <c r="C2" s="20"/>
      <c r="D2" s="18"/>
      <c r="E2" s="31"/>
      <c r="F2" s="31"/>
      <c r="G2" s="31"/>
      <c r="H2" s="31"/>
      <c r="I2" s="31"/>
      <c r="J2" s="31"/>
      <c r="K2" s="31"/>
      <c r="L2" s="31"/>
      <c r="M2" s="20"/>
      <c r="N2" s="20"/>
      <c r="O2" s="20"/>
      <c r="P2" s="6"/>
      <c r="Q2" s="6"/>
      <c r="R2" s="6"/>
      <c r="S2" s="6"/>
      <c r="T2" s="6"/>
      <c r="U2" s="6"/>
      <c r="V2" s="149" t="s">
        <v>271</v>
      </c>
      <c r="W2" s="149"/>
      <c r="X2" s="149"/>
      <c r="Y2" s="149"/>
      <c r="Z2" s="107"/>
    </row>
    <row r="3" spans="1:26" s="8" customFormat="1" ht="60" customHeight="1">
      <c r="A3" s="162" t="s">
        <v>252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7"/>
    </row>
    <row r="4" spans="1:26" s="8" customFormat="1" ht="45" customHeight="1" thickBot="1">
      <c r="A4" s="34"/>
      <c r="B4" s="1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7"/>
    </row>
    <row r="5" spans="1:25" s="9" customFormat="1" ht="75" customHeight="1" thickBot="1">
      <c r="A5" s="100" t="s">
        <v>0</v>
      </c>
      <c r="B5" s="116" t="s">
        <v>1</v>
      </c>
      <c r="C5" s="102" t="s">
        <v>2</v>
      </c>
      <c r="D5" s="102" t="s">
        <v>152</v>
      </c>
      <c r="E5" s="102" t="s">
        <v>3</v>
      </c>
      <c r="F5" s="102" t="s">
        <v>5</v>
      </c>
      <c r="G5" s="102" t="s">
        <v>4</v>
      </c>
      <c r="H5" s="102" t="s">
        <v>5</v>
      </c>
      <c r="I5" s="102" t="s">
        <v>6</v>
      </c>
      <c r="J5" s="102" t="s">
        <v>7</v>
      </c>
      <c r="K5" s="101" t="s">
        <v>5</v>
      </c>
      <c r="L5" s="101" t="s">
        <v>6</v>
      </c>
      <c r="M5" s="101" t="s">
        <v>8</v>
      </c>
      <c r="N5" s="101" t="s">
        <v>5</v>
      </c>
      <c r="O5" s="101" t="s">
        <v>6</v>
      </c>
      <c r="P5" s="101" t="s">
        <v>9</v>
      </c>
      <c r="Q5" s="101" t="s">
        <v>5</v>
      </c>
      <c r="R5" s="101" t="s">
        <v>6</v>
      </c>
      <c r="S5" s="101" t="s">
        <v>10</v>
      </c>
      <c r="T5" s="101" t="s">
        <v>5</v>
      </c>
      <c r="U5" s="101" t="s">
        <v>6</v>
      </c>
      <c r="V5" s="101" t="s">
        <v>11</v>
      </c>
      <c r="W5" s="101" t="s">
        <v>5</v>
      </c>
      <c r="X5" s="101" t="s">
        <v>6</v>
      </c>
      <c r="Y5" s="103" t="s">
        <v>12</v>
      </c>
    </row>
    <row r="6" spans="1:26" s="7" customFormat="1" ht="51" customHeight="1">
      <c r="A6" s="140" t="s">
        <v>13</v>
      </c>
      <c r="B6" s="137" t="s">
        <v>14</v>
      </c>
      <c r="C6" s="44">
        <v>1</v>
      </c>
      <c r="D6" s="50" t="s">
        <v>68</v>
      </c>
      <c r="E6" s="50" t="s">
        <v>53</v>
      </c>
      <c r="F6" s="50">
        <v>5</v>
      </c>
      <c r="G6" s="50"/>
      <c r="H6" s="50"/>
      <c r="I6" s="50"/>
      <c r="J6" s="50"/>
      <c r="K6" s="50"/>
      <c r="L6" s="57"/>
      <c r="M6" s="57" t="s">
        <v>181</v>
      </c>
      <c r="N6" s="57">
        <v>5</v>
      </c>
      <c r="O6" s="57" t="s">
        <v>15</v>
      </c>
      <c r="P6" s="57"/>
      <c r="Q6" s="57"/>
      <c r="R6" s="57"/>
      <c r="S6" s="57"/>
      <c r="T6" s="57"/>
      <c r="U6" s="57"/>
      <c r="V6" s="57"/>
      <c r="W6" s="57"/>
      <c r="X6" s="57"/>
      <c r="Y6" s="60">
        <f>H6+K6+N6+Q6+T6+W6</f>
        <v>5</v>
      </c>
      <c r="Z6" s="158">
        <f>Y6+Y7+Y8+Y9+Y10+Y11+Y12+Y13</f>
        <v>21</v>
      </c>
    </row>
    <row r="7" spans="1:26" s="7" customFormat="1" ht="48" customHeight="1">
      <c r="A7" s="141"/>
      <c r="B7" s="138"/>
      <c r="C7" s="45">
        <v>2</v>
      </c>
      <c r="D7" s="47" t="s">
        <v>74</v>
      </c>
      <c r="E7" s="47" t="s">
        <v>54</v>
      </c>
      <c r="F7" s="47">
        <v>2</v>
      </c>
      <c r="G7" s="47"/>
      <c r="H7" s="47"/>
      <c r="I7" s="47"/>
      <c r="J7" s="47"/>
      <c r="K7" s="47"/>
      <c r="L7" s="48"/>
      <c r="M7" s="48"/>
      <c r="N7" s="48"/>
      <c r="O7" s="48"/>
      <c r="P7" s="48" t="s">
        <v>238</v>
      </c>
      <c r="Q7" s="48">
        <v>2</v>
      </c>
      <c r="R7" s="48">
        <v>1</v>
      </c>
      <c r="S7" s="48"/>
      <c r="T7" s="48"/>
      <c r="U7" s="48"/>
      <c r="V7" s="48"/>
      <c r="W7" s="48"/>
      <c r="X7" s="48"/>
      <c r="Y7" s="38">
        <f aca="true" t="shared" si="0" ref="Y7:Y13">H7+K7+N7+Q7+T7+W7</f>
        <v>2</v>
      </c>
      <c r="Z7" s="158"/>
    </row>
    <row r="8" spans="1:26" s="7" customFormat="1" ht="54" customHeight="1">
      <c r="A8" s="141"/>
      <c r="B8" s="138"/>
      <c r="C8" s="45">
        <v>3</v>
      </c>
      <c r="D8" s="47" t="s">
        <v>76</v>
      </c>
      <c r="E8" s="47" t="s">
        <v>55</v>
      </c>
      <c r="F8" s="47">
        <v>4</v>
      </c>
      <c r="G8" s="47"/>
      <c r="H8" s="47"/>
      <c r="I8" s="47"/>
      <c r="J8" s="47" t="s">
        <v>183</v>
      </c>
      <c r="K8" s="47">
        <v>4</v>
      </c>
      <c r="L8" s="48">
        <v>1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38">
        <f t="shared" si="0"/>
        <v>4</v>
      </c>
      <c r="Z8" s="158"/>
    </row>
    <row r="9" spans="1:26" s="7" customFormat="1" ht="45" customHeight="1">
      <c r="A9" s="141"/>
      <c r="B9" s="138"/>
      <c r="C9" s="45">
        <v>4</v>
      </c>
      <c r="D9" s="47" t="s">
        <v>75</v>
      </c>
      <c r="E9" s="47" t="s">
        <v>56</v>
      </c>
      <c r="F9" s="47">
        <v>2</v>
      </c>
      <c r="G9" s="47" t="s">
        <v>184</v>
      </c>
      <c r="H9" s="47">
        <v>2</v>
      </c>
      <c r="I9" s="47">
        <v>1</v>
      </c>
      <c r="J9" s="47"/>
      <c r="K9" s="4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38">
        <f t="shared" si="0"/>
        <v>2</v>
      </c>
      <c r="Z9" s="158"/>
    </row>
    <row r="10" spans="1:26" s="7" customFormat="1" ht="46.5" customHeight="1">
      <c r="A10" s="141"/>
      <c r="B10" s="138"/>
      <c r="C10" s="45">
        <v>5</v>
      </c>
      <c r="D10" s="47" t="s">
        <v>77</v>
      </c>
      <c r="E10" s="47" t="s">
        <v>56</v>
      </c>
      <c r="F10" s="47">
        <v>2</v>
      </c>
      <c r="G10" s="47"/>
      <c r="H10" s="47"/>
      <c r="I10" s="47"/>
      <c r="J10" s="47"/>
      <c r="K10" s="47"/>
      <c r="L10" s="48"/>
      <c r="M10" s="48"/>
      <c r="N10" s="48"/>
      <c r="O10" s="48"/>
      <c r="P10" s="48"/>
      <c r="Q10" s="48"/>
      <c r="R10" s="48"/>
      <c r="S10" s="48" t="s">
        <v>239</v>
      </c>
      <c r="T10" s="48">
        <v>2</v>
      </c>
      <c r="U10" s="48">
        <v>1</v>
      </c>
      <c r="V10" s="48"/>
      <c r="W10" s="48"/>
      <c r="X10" s="48"/>
      <c r="Y10" s="38">
        <f t="shared" si="0"/>
        <v>2</v>
      </c>
      <c r="Z10" s="158"/>
    </row>
    <row r="11" spans="1:26" s="7" customFormat="1" ht="46.5" customHeight="1">
      <c r="A11" s="141"/>
      <c r="B11" s="138"/>
      <c r="C11" s="45">
        <v>6</v>
      </c>
      <c r="D11" s="47" t="s">
        <v>78</v>
      </c>
      <c r="E11" s="47" t="s">
        <v>57</v>
      </c>
      <c r="F11" s="47">
        <v>2</v>
      </c>
      <c r="G11" s="47" t="s">
        <v>185</v>
      </c>
      <c r="H11" s="47">
        <v>2</v>
      </c>
      <c r="I11" s="47">
        <v>1</v>
      </c>
      <c r="J11" s="47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38">
        <v>2</v>
      </c>
      <c r="Z11" s="158"/>
    </row>
    <row r="12" spans="1:26" s="7" customFormat="1" ht="46.5" customHeight="1">
      <c r="A12" s="141"/>
      <c r="B12" s="138"/>
      <c r="C12" s="45">
        <v>7</v>
      </c>
      <c r="D12" s="47" t="s">
        <v>16</v>
      </c>
      <c r="E12" s="47" t="s">
        <v>58</v>
      </c>
      <c r="F12" s="47">
        <v>1</v>
      </c>
      <c r="G12" s="47"/>
      <c r="H12" s="47"/>
      <c r="I12" s="47"/>
      <c r="J12" s="47"/>
      <c r="K12" s="47"/>
      <c r="L12" s="48"/>
      <c r="M12" s="48"/>
      <c r="N12" s="48"/>
      <c r="O12" s="48"/>
      <c r="P12" s="48"/>
      <c r="Q12" s="48"/>
      <c r="R12" s="48"/>
      <c r="S12" s="48" t="s">
        <v>240</v>
      </c>
      <c r="T12" s="48">
        <v>1</v>
      </c>
      <c r="U12" s="48">
        <v>1</v>
      </c>
      <c r="V12" s="48"/>
      <c r="W12" s="48"/>
      <c r="X12" s="48"/>
      <c r="Y12" s="38">
        <f t="shared" si="0"/>
        <v>1</v>
      </c>
      <c r="Z12" s="158"/>
    </row>
    <row r="13" spans="1:26" s="7" customFormat="1" ht="46.5" customHeight="1" thickBot="1">
      <c r="A13" s="141"/>
      <c r="B13" s="139"/>
      <c r="C13" s="83">
        <v>8</v>
      </c>
      <c r="D13" s="51" t="s">
        <v>242</v>
      </c>
      <c r="E13" s="51" t="s">
        <v>241</v>
      </c>
      <c r="F13" s="51">
        <v>3</v>
      </c>
      <c r="G13" s="51"/>
      <c r="H13" s="51"/>
      <c r="I13" s="51"/>
      <c r="J13" s="51"/>
      <c r="K13" s="51"/>
      <c r="L13" s="59"/>
      <c r="M13" s="59"/>
      <c r="N13" s="59"/>
      <c r="O13" s="59"/>
      <c r="P13" s="84" t="s">
        <v>243</v>
      </c>
      <c r="Q13" s="59">
        <v>3</v>
      </c>
      <c r="R13" s="59">
        <v>3</v>
      </c>
      <c r="S13" s="59"/>
      <c r="T13" s="59"/>
      <c r="U13" s="59"/>
      <c r="V13" s="59"/>
      <c r="W13" s="59"/>
      <c r="X13" s="59"/>
      <c r="Y13" s="38">
        <f t="shared" si="0"/>
        <v>3</v>
      </c>
      <c r="Z13" s="158"/>
    </row>
    <row r="14" spans="1:26" s="7" customFormat="1" ht="66" customHeight="1">
      <c r="A14" s="141"/>
      <c r="B14" s="137" t="s">
        <v>17</v>
      </c>
      <c r="C14" s="44">
        <v>9</v>
      </c>
      <c r="D14" s="50" t="s">
        <v>79</v>
      </c>
      <c r="E14" s="56" t="s">
        <v>59</v>
      </c>
      <c r="F14" s="50">
        <v>4</v>
      </c>
      <c r="G14" s="50"/>
      <c r="H14" s="50"/>
      <c r="I14" s="50"/>
      <c r="J14" s="50" t="s">
        <v>160</v>
      </c>
      <c r="K14" s="50">
        <v>2</v>
      </c>
      <c r="L14" s="57">
        <v>16</v>
      </c>
      <c r="M14" s="57"/>
      <c r="N14" s="57"/>
      <c r="O14" s="57"/>
      <c r="P14" s="57" t="s">
        <v>160</v>
      </c>
      <c r="Q14" s="57">
        <v>2</v>
      </c>
      <c r="R14" s="57">
        <v>16</v>
      </c>
      <c r="S14" s="57"/>
      <c r="T14" s="57"/>
      <c r="U14" s="57"/>
      <c r="V14" s="57"/>
      <c r="W14" s="57"/>
      <c r="X14" s="57"/>
      <c r="Y14" s="60">
        <f>H14+K14+N14+Q14+T14+W14</f>
        <v>4</v>
      </c>
      <c r="Z14" s="158">
        <f>Y14+Y15+Y16+Y17+Y18+Y19+Y20</f>
        <v>22</v>
      </c>
    </row>
    <row r="15" spans="1:26" s="7" customFormat="1" ht="58.5" customHeight="1">
      <c r="A15" s="141"/>
      <c r="B15" s="138"/>
      <c r="C15" s="45">
        <v>10</v>
      </c>
      <c r="D15" s="47" t="s">
        <v>80</v>
      </c>
      <c r="E15" s="54" t="s">
        <v>60</v>
      </c>
      <c r="F15" s="47">
        <v>4</v>
      </c>
      <c r="G15" s="47"/>
      <c r="H15" s="47"/>
      <c r="I15" s="47"/>
      <c r="J15" s="47" t="s">
        <v>161</v>
      </c>
      <c r="K15" s="47">
        <v>2</v>
      </c>
      <c r="L15" s="48">
        <v>16</v>
      </c>
      <c r="M15" s="48"/>
      <c r="N15" s="48"/>
      <c r="O15" s="48"/>
      <c r="P15" s="48" t="s">
        <v>161</v>
      </c>
      <c r="Q15" s="48">
        <v>2</v>
      </c>
      <c r="R15" s="48">
        <v>16</v>
      </c>
      <c r="S15" s="48"/>
      <c r="T15" s="48"/>
      <c r="U15" s="48"/>
      <c r="V15" s="48"/>
      <c r="W15" s="48"/>
      <c r="X15" s="48"/>
      <c r="Y15" s="38">
        <f>H15+K15+N15+Q15+T15+W15</f>
        <v>4</v>
      </c>
      <c r="Z15" s="158"/>
    </row>
    <row r="16" spans="1:26" s="7" customFormat="1" ht="56.25" customHeight="1">
      <c r="A16" s="141"/>
      <c r="B16" s="138"/>
      <c r="C16" s="45">
        <v>11</v>
      </c>
      <c r="D16" s="47" t="s">
        <v>81</v>
      </c>
      <c r="E16" s="54" t="s">
        <v>61</v>
      </c>
      <c r="F16" s="47">
        <v>3</v>
      </c>
      <c r="G16" s="47"/>
      <c r="H16" s="47"/>
      <c r="I16" s="47"/>
      <c r="J16" s="47"/>
      <c r="K16" s="47"/>
      <c r="L16" s="48"/>
      <c r="M16" s="48" t="s">
        <v>162</v>
      </c>
      <c r="N16" s="48">
        <v>3</v>
      </c>
      <c r="O16" s="48">
        <v>16</v>
      </c>
      <c r="P16" s="48"/>
      <c r="Q16" s="48"/>
      <c r="R16" s="48"/>
      <c r="S16" s="48"/>
      <c r="T16" s="48"/>
      <c r="U16" s="48"/>
      <c r="V16" s="48"/>
      <c r="W16" s="48"/>
      <c r="X16" s="48"/>
      <c r="Y16" s="38">
        <f>H16+K16+N16+Q16+T16+W16</f>
        <v>3</v>
      </c>
      <c r="Z16" s="158"/>
    </row>
    <row r="17" spans="1:26" s="7" customFormat="1" ht="54.75" customHeight="1">
      <c r="A17" s="141"/>
      <c r="B17" s="138"/>
      <c r="C17" s="45">
        <v>12</v>
      </c>
      <c r="D17" s="47" t="s">
        <v>82</v>
      </c>
      <c r="E17" s="54" t="s">
        <v>62</v>
      </c>
      <c r="F17" s="47">
        <v>4</v>
      </c>
      <c r="G17" s="47"/>
      <c r="H17" s="47"/>
      <c r="I17" s="47"/>
      <c r="J17" s="47"/>
      <c r="K17" s="47"/>
      <c r="L17" s="48"/>
      <c r="M17" s="48"/>
      <c r="N17" s="48"/>
      <c r="O17" s="48"/>
      <c r="P17" s="48"/>
      <c r="Q17" s="48"/>
      <c r="R17" s="48"/>
      <c r="S17" s="48" t="s">
        <v>163</v>
      </c>
      <c r="T17" s="48">
        <v>3</v>
      </c>
      <c r="U17" s="48" t="s">
        <v>15</v>
      </c>
      <c r="V17" s="48"/>
      <c r="W17" s="48"/>
      <c r="X17" s="48"/>
      <c r="Y17" s="38">
        <f>H17+K17+N17+Q17+T17+W17</f>
        <v>3</v>
      </c>
      <c r="Z17" s="158"/>
    </row>
    <row r="18" spans="1:26" s="7" customFormat="1" ht="54.75" customHeight="1">
      <c r="A18" s="141"/>
      <c r="B18" s="138"/>
      <c r="C18" s="45">
        <v>13</v>
      </c>
      <c r="D18" s="47" t="s">
        <v>18</v>
      </c>
      <c r="E18" s="54" t="s">
        <v>62</v>
      </c>
      <c r="F18" s="47">
        <v>3</v>
      </c>
      <c r="G18" s="47" t="s">
        <v>164</v>
      </c>
      <c r="H18" s="47">
        <v>4</v>
      </c>
      <c r="I18" s="47">
        <v>16</v>
      </c>
      <c r="J18" s="47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38">
        <f>H18+K18+N18+Q18+T18+W18</f>
        <v>4</v>
      </c>
      <c r="Z18" s="158"/>
    </row>
    <row r="19" spans="1:26" s="7" customFormat="1" ht="54.75" customHeight="1">
      <c r="A19" s="141"/>
      <c r="B19" s="159"/>
      <c r="C19" s="45">
        <v>14</v>
      </c>
      <c r="D19" s="47" t="s">
        <v>272</v>
      </c>
      <c r="E19" s="53" t="s">
        <v>60</v>
      </c>
      <c r="F19" s="47">
        <v>2</v>
      </c>
      <c r="G19" s="47"/>
      <c r="H19" s="47"/>
      <c r="I19" s="47"/>
      <c r="J19" s="47"/>
      <c r="K19" s="47"/>
      <c r="L19" s="48"/>
      <c r="M19" s="48" t="s">
        <v>245</v>
      </c>
      <c r="N19" s="48">
        <v>2</v>
      </c>
      <c r="O19" s="48">
        <v>16</v>
      </c>
      <c r="P19" s="48"/>
      <c r="Q19" s="48"/>
      <c r="R19" s="48"/>
      <c r="S19" s="48"/>
      <c r="T19" s="48"/>
      <c r="U19" s="48"/>
      <c r="V19" s="48"/>
      <c r="W19" s="48"/>
      <c r="X19" s="48"/>
      <c r="Y19" s="38">
        <v>2</v>
      </c>
      <c r="Z19" s="158"/>
    </row>
    <row r="20" spans="1:26" s="7" customFormat="1" ht="54.75" customHeight="1" thickBot="1">
      <c r="A20" s="141"/>
      <c r="B20" s="139"/>
      <c r="C20" s="83">
        <v>15</v>
      </c>
      <c r="D20" s="47" t="s">
        <v>273</v>
      </c>
      <c r="E20" s="55" t="s">
        <v>60</v>
      </c>
      <c r="F20" s="51">
        <v>2</v>
      </c>
      <c r="G20" s="51"/>
      <c r="H20" s="51"/>
      <c r="I20" s="51"/>
      <c r="J20" s="51"/>
      <c r="K20" s="51"/>
      <c r="L20" s="59"/>
      <c r="M20" s="59"/>
      <c r="N20" s="59"/>
      <c r="O20" s="59"/>
      <c r="P20" s="59"/>
      <c r="Q20" s="59"/>
      <c r="R20" s="59"/>
      <c r="S20" s="59" t="s">
        <v>246</v>
      </c>
      <c r="T20" s="59">
        <v>2</v>
      </c>
      <c r="U20" s="59">
        <v>16</v>
      </c>
      <c r="V20" s="59"/>
      <c r="W20" s="59"/>
      <c r="X20" s="59"/>
      <c r="Y20" s="39">
        <v>2</v>
      </c>
      <c r="Z20" s="158"/>
    </row>
    <row r="21" spans="1:25" s="7" customFormat="1" ht="46.5" customHeight="1" hidden="1">
      <c r="A21" s="141"/>
      <c r="B21" s="155" t="s">
        <v>28</v>
      </c>
      <c r="C21" s="40">
        <v>16</v>
      </c>
      <c r="D21" s="49" t="s">
        <v>112</v>
      </c>
      <c r="E21" s="85" t="s">
        <v>91</v>
      </c>
      <c r="F21" s="49">
        <v>2</v>
      </c>
      <c r="G21" s="49"/>
      <c r="H21" s="49"/>
      <c r="I21" s="49"/>
      <c r="J21" s="49" t="s">
        <v>227</v>
      </c>
      <c r="K21" s="49">
        <v>1</v>
      </c>
      <c r="L21" s="77">
        <v>18</v>
      </c>
      <c r="M21" s="77"/>
      <c r="N21" s="77"/>
      <c r="O21" s="77"/>
      <c r="P21" s="77" t="s">
        <v>228</v>
      </c>
      <c r="Q21" s="77">
        <v>1</v>
      </c>
      <c r="R21" s="77">
        <v>18</v>
      </c>
      <c r="S21" s="77"/>
      <c r="T21" s="77"/>
      <c r="U21" s="77"/>
      <c r="V21" s="77"/>
      <c r="W21" s="77"/>
      <c r="X21" s="77"/>
      <c r="Y21" s="80">
        <f aca="true" t="shared" si="1" ref="Y21:Y26">H21+K21+N21+Q21+T21+W21</f>
        <v>2</v>
      </c>
    </row>
    <row r="22" spans="1:25" s="7" customFormat="1" ht="46.5" customHeight="1" hidden="1">
      <c r="A22" s="141"/>
      <c r="B22" s="138"/>
      <c r="C22" s="45">
        <v>17</v>
      </c>
      <c r="D22" s="47" t="s">
        <v>113</v>
      </c>
      <c r="E22" s="79" t="s">
        <v>91</v>
      </c>
      <c r="F22" s="47">
        <v>2</v>
      </c>
      <c r="G22" s="47" t="s">
        <v>192</v>
      </c>
      <c r="H22" s="47">
        <v>2</v>
      </c>
      <c r="I22" s="47">
        <v>18</v>
      </c>
      <c r="J22" s="47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38">
        <f t="shared" si="1"/>
        <v>2</v>
      </c>
    </row>
    <row r="23" spans="1:25" s="7" customFormat="1" ht="46.5" customHeight="1" hidden="1" thickBot="1">
      <c r="A23" s="141"/>
      <c r="B23" s="138"/>
      <c r="C23" s="45">
        <v>18</v>
      </c>
      <c r="D23" s="47" t="s">
        <v>247</v>
      </c>
      <c r="E23" s="79" t="s">
        <v>92</v>
      </c>
      <c r="F23" s="47">
        <v>4</v>
      </c>
      <c r="G23" s="47"/>
      <c r="H23" s="47"/>
      <c r="I23" s="47"/>
      <c r="J23" s="47" t="s">
        <v>229</v>
      </c>
      <c r="K23" s="47">
        <v>2</v>
      </c>
      <c r="L23" s="48">
        <v>18</v>
      </c>
      <c r="M23" s="48"/>
      <c r="N23" s="48"/>
      <c r="O23" s="48"/>
      <c r="P23" s="48" t="s">
        <v>230</v>
      </c>
      <c r="Q23" s="48">
        <v>2</v>
      </c>
      <c r="R23" s="48">
        <v>18</v>
      </c>
      <c r="S23" s="48"/>
      <c r="T23" s="48"/>
      <c r="U23" s="48"/>
      <c r="V23" s="48"/>
      <c r="W23" s="48"/>
      <c r="X23" s="48"/>
      <c r="Y23" s="38">
        <f t="shared" si="1"/>
        <v>4</v>
      </c>
    </row>
    <row r="24" spans="1:25" s="7" customFormat="1" ht="46.5" customHeight="1" hidden="1">
      <c r="A24" s="141"/>
      <c r="B24" s="138"/>
      <c r="C24" s="45">
        <v>19</v>
      </c>
      <c r="D24" s="47" t="s">
        <v>114</v>
      </c>
      <c r="E24" s="79" t="s">
        <v>93</v>
      </c>
      <c r="F24" s="47">
        <v>3</v>
      </c>
      <c r="G24" s="47" t="s">
        <v>182</v>
      </c>
      <c r="H24" s="47">
        <v>2</v>
      </c>
      <c r="I24" s="47">
        <v>18</v>
      </c>
      <c r="J24" s="47"/>
      <c r="K24" s="47"/>
      <c r="L24" s="48"/>
      <c r="M24" s="48"/>
      <c r="N24" s="48"/>
      <c r="O24" s="48"/>
      <c r="P24" s="48" t="s">
        <v>190</v>
      </c>
      <c r="Q24" s="48">
        <v>1</v>
      </c>
      <c r="R24" s="48" t="s">
        <v>231</v>
      </c>
      <c r="S24" s="48"/>
      <c r="T24" s="48"/>
      <c r="U24" s="48"/>
      <c r="V24" s="48"/>
      <c r="W24" s="48"/>
      <c r="X24" s="48"/>
      <c r="Y24" s="38">
        <f t="shared" si="1"/>
        <v>3</v>
      </c>
    </row>
    <row r="25" spans="1:25" s="7" customFormat="1" ht="46.5" customHeight="1" hidden="1">
      <c r="A25" s="141"/>
      <c r="B25" s="138"/>
      <c r="C25" s="45">
        <v>20</v>
      </c>
      <c r="D25" s="47" t="s">
        <v>244</v>
      </c>
      <c r="E25" s="79" t="s">
        <v>94</v>
      </c>
      <c r="F25" s="47">
        <v>3</v>
      </c>
      <c r="G25" s="47"/>
      <c r="H25" s="47"/>
      <c r="I25" s="47"/>
      <c r="J25" s="47"/>
      <c r="K25" s="47"/>
      <c r="L25" s="48"/>
      <c r="M25" s="48"/>
      <c r="N25" s="48"/>
      <c r="O25" s="48"/>
      <c r="P25" s="48"/>
      <c r="Q25" s="48"/>
      <c r="R25" s="48"/>
      <c r="S25" s="48" t="s">
        <v>232</v>
      </c>
      <c r="T25" s="48">
        <v>3</v>
      </c>
      <c r="U25" s="48" t="s">
        <v>231</v>
      </c>
      <c r="V25" s="48"/>
      <c r="W25" s="48"/>
      <c r="X25" s="48"/>
      <c r="Y25" s="38">
        <f t="shared" si="1"/>
        <v>3</v>
      </c>
    </row>
    <row r="26" spans="1:25" s="7" customFormat="1" ht="46.5" customHeight="1" hidden="1" thickBot="1">
      <c r="A26" s="142"/>
      <c r="B26" s="156"/>
      <c r="C26" s="83">
        <v>21</v>
      </c>
      <c r="D26" s="51" t="s">
        <v>115</v>
      </c>
      <c r="E26" s="104" t="s">
        <v>95</v>
      </c>
      <c r="F26" s="51">
        <v>4</v>
      </c>
      <c r="G26" s="51"/>
      <c r="H26" s="51"/>
      <c r="I26" s="51"/>
      <c r="J26" s="51"/>
      <c r="K26" s="51"/>
      <c r="L26" s="59"/>
      <c r="M26" s="59" t="s">
        <v>183</v>
      </c>
      <c r="N26" s="59">
        <v>4</v>
      </c>
      <c r="O26" s="59" t="s">
        <v>36</v>
      </c>
      <c r="P26" s="59"/>
      <c r="Q26" s="59"/>
      <c r="R26" s="59"/>
      <c r="S26" s="59"/>
      <c r="T26" s="59"/>
      <c r="U26" s="59"/>
      <c r="V26" s="59"/>
      <c r="W26" s="59"/>
      <c r="X26" s="59"/>
      <c r="Y26" s="39">
        <f t="shared" si="1"/>
        <v>4</v>
      </c>
    </row>
    <row r="27" spans="1:26" s="8" customFormat="1" ht="51" customHeight="1">
      <c r="A27" s="123" t="s">
        <v>19</v>
      </c>
      <c r="B27" s="120" t="s">
        <v>20</v>
      </c>
      <c r="C27" s="44">
        <v>16</v>
      </c>
      <c r="D27" s="50" t="s">
        <v>83</v>
      </c>
      <c r="E27" s="56" t="s">
        <v>63</v>
      </c>
      <c r="F27" s="50">
        <v>4</v>
      </c>
      <c r="G27" s="50"/>
      <c r="H27" s="50"/>
      <c r="I27" s="50"/>
      <c r="J27" s="50"/>
      <c r="K27" s="50"/>
      <c r="L27" s="57"/>
      <c r="M27" s="57" t="s">
        <v>158</v>
      </c>
      <c r="N27" s="57">
        <v>2</v>
      </c>
      <c r="O27" s="57" t="s">
        <v>178</v>
      </c>
      <c r="P27" s="50" t="s">
        <v>158</v>
      </c>
      <c r="Q27" s="57">
        <v>2</v>
      </c>
      <c r="R27" s="57" t="s">
        <v>203</v>
      </c>
      <c r="S27" s="57"/>
      <c r="T27" s="57"/>
      <c r="U27" s="57"/>
      <c r="V27" s="57"/>
      <c r="W27" s="57"/>
      <c r="X27" s="57">
        <v>4</v>
      </c>
      <c r="Y27" s="60">
        <f aca="true" t="shared" si="2" ref="Y27:Y62">H27+K27+N27+Q27+T27+W27</f>
        <v>4</v>
      </c>
      <c r="Z27" s="158">
        <f>Y27+Y28+Y29</f>
        <v>12</v>
      </c>
    </row>
    <row r="28" spans="1:26" s="8" customFormat="1" ht="52.5" customHeight="1">
      <c r="A28" s="124"/>
      <c r="B28" s="121"/>
      <c r="C28" s="45">
        <v>17</v>
      </c>
      <c r="D28" s="47" t="s">
        <v>84</v>
      </c>
      <c r="E28" s="47" t="s">
        <v>64</v>
      </c>
      <c r="F28" s="47">
        <v>4</v>
      </c>
      <c r="G28" s="47"/>
      <c r="H28" s="47"/>
      <c r="I28" s="47"/>
      <c r="J28" s="47" t="s">
        <v>179</v>
      </c>
      <c r="K28" s="47">
        <v>2</v>
      </c>
      <c r="L28" s="48" t="s">
        <v>180</v>
      </c>
      <c r="M28" s="48" t="s">
        <v>179</v>
      </c>
      <c r="N28" s="48">
        <v>2</v>
      </c>
      <c r="O28" s="48" t="s">
        <v>177</v>
      </c>
      <c r="P28" s="48"/>
      <c r="Q28" s="48"/>
      <c r="R28" s="48"/>
      <c r="S28" s="48"/>
      <c r="T28" s="48"/>
      <c r="U28" s="48"/>
      <c r="V28" s="48"/>
      <c r="W28" s="48"/>
      <c r="X28" s="48">
        <v>4</v>
      </c>
      <c r="Y28" s="38">
        <f t="shared" si="2"/>
        <v>4</v>
      </c>
      <c r="Z28" s="158"/>
    </row>
    <row r="29" spans="1:26" s="8" customFormat="1" ht="60" customHeight="1" thickBot="1">
      <c r="A29" s="124"/>
      <c r="B29" s="122"/>
      <c r="C29" s="83">
        <v>18</v>
      </c>
      <c r="D29" s="51" t="s">
        <v>85</v>
      </c>
      <c r="E29" s="51" t="s">
        <v>65</v>
      </c>
      <c r="F29" s="51">
        <v>4</v>
      </c>
      <c r="G29" s="51"/>
      <c r="H29" s="51"/>
      <c r="I29" s="51"/>
      <c r="J29" s="51" t="s">
        <v>158</v>
      </c>
      <c r="K29" s="51">
        <v>2</v>
      </c>
      <c r="L29" s="59" t="s">
        <v>180</v>
      </c>
      <c r="M29" s="59"/>
      <c r="N29" s="59"/>
      <c r="O29" s="59"/>
      <c r="P29" s="59" t="s">
        <v>179</v>
      </c>
      <c r="Q29" s="59">
        <v>2</v>
      </c>
      <c r="R29" s="59" t="s">
        <v>178</v>
      </c>
      <c r="S29" s="59"/>
      <c r="T29" s="59"/>
      <c r="U29" s="59"/>
      <c r="V29" s="59"/>
      <c r="W29" s="59"/>
      <c r="X29" s="59">
        <v>4</v>
      </c>
      <c r="Y29" s="39">
        <f t="shared" si="2"/>
        <v>4</v>
      </c>
      <c r="Z29" s="158"/>
    </row>
    <row r="30" spans="1:26" s="8" customFormat="1" ht="60" customHeight="1" thickBot="1">
      <c r="A30" s="124"/>
      <c r="B30" s="120" t="s">
        <v>22</v>
      </c>
      <c r="C30" s="44">
        <v>19</v>
      </c>
      <c r="D30" s="50" t="s">
        <v>49</v>
      </c>
      <c r="E30" s="50" t="s">
        <v>87</v>
      </c>
      <c r="F30" s="50">
        <v>5</v>
      </c>
      <c r="G30" s="50"/>
      <c r="H30" s="50"/>
      <c r="I30" s="50"/>
      <c r="J30" s="50"/>
      <c r="K30" s="50"/>
      <c r="L30" s="50"/>
      <c r="M30" s="50" t="s">
        <v>217</v>
      </c>
      <c r="N30" s="50">
        <v>5</v>
      </c>
      <c r="O30" s="50" t="s">
        <v>218</v>
      </c>
      <c r="P30" s="70"/>
      <c r="Q30" s="70"/>
      <c r="R30" s="70"/>
      <c r="S30" s="50"/>
      <c r="T30" s="50"/>
      <c r="U30" s="50"/>
      <c r="V30" s="61"/>
      <c r="W30" s="50"/>
      <c r="X30" s="50"/>
      <c r="Y30" s="60">
        <f t="shared" si="2"/>
        <v>5</v>
      </c>
      <c r="Z30" s="158">
        <f>Y30+Y31+Y32+Y33+Y34+Y35+Y36</f>
        <v>25</v>
      </c>
    </row>
    <row r="31" spans="1:26" s="8" customFormat="1" ht="60" customHeight="1" thickBot="1">
      <c r="A31" s="124"/>
      <c r="B31" s="121"/>
      <c r="C31" s="44">
        <v>20</v>
      </c>
      <c r="D31" s="47" t="s">
        <v>50</v>
      </c>
      <c r="E31" s="47" t="s">
        <v>88</v>
      </c>
      <c r="F31" s="47">
        <v>3</v>
      </c>
      <c r="G31" s="47" t="s">
        <v>154</v>
      </c>
      <c r="H31" s="47">
        <v>3</v>
      </c>
      <c r="I31" s="47">
        <v>15</v>
      </c>
      <c r="J31" s="47"/>
      <c r="K31" s="47"/>
      <c r="L31" s="47"/>
      <c r="M31" s="47"/>
      <c r="N31" s="47"/>
      <c r="O31" s="47"/>
      <c r="P31" s="71"/>
      <c r="Q31" s="71"/>
      <c r="R31" s="71"/>
      <c r="S31" s="48"/>
      <c r="T31" s="48"/>
      <c r="U31" s="48"/>
      <c r="V31" s="47"/>
      <c r="W31" s="47"/>
      <c r="X31" s="47"/>
      <c r="Y31" s="38">
        <f t="shared" si="2"/>
        <v>3</v>
      </c>
      <c r="Z31" s="158"/>
    </row>
    <row r="32" spans="1:26" s="8" customFormat="1" ht="60" customHeight="1" thickBot="1">
      <c r="A32" s="124"/>
      <c r="B32" s="121"/>
      <c r="C32" s="44">
        <v>21</v>
      </c>
      <c r="D32" s="47" t="s">
        <v>117</v>
      </c>
      <c r="E32" s="47" t="s">
        <v>86</v>
      </c>
      <c r="F32" s="47">
        <v>5</v>
      </c>
      <c r="G32" s="47"/>
      <c r="H32" s="47"/>
      <c r="I32" s="47"/>
      <c r="J32" s="47"/>
      <c r="K32" s="47"/>
      <c r="L32" s="47"/>
      <c r="M32" s="47"/>
      <c r="N32" s="47"/>
      <c r="O32" s="47"/>
      <c r="P32" s="47" t="s">
        <v>205</v>
      </c>
      <c r="Q32" s="72">
        <v>5</v>
      </c>
      <c r="R32" s="48" t="s">
        <v>206</v>
      </c>
      <c r="S32" s="48"/>
      <c r="T32" s="48"/>
      <c r="U32" s="48"/>
      <c r="V32" s="47"/>
      <c r="W32" s="47"/>
      <c r="X32" s="47"/>
      <c r="Y32" s="38">
        <f t="shared" si="2"/>
        <v>5</v>
      </c>
      <c r="Z32" s="158"/>
    </row>
    <row r="33" spans="1:26" s="8" customFormat="1" ht="60" customHeight="1" thickBot="1">
      <c r="A33" s="124"/>
      <c r="B33" s="121"/>
      <c r="C33" s="44">
        <v>22</v>
      </c>
      <c r="D33" s="47" t="s">
        <v>51</v>
      </c>
      <c r="E33" s="47" t="s">
        <v>89</v>
      </c>
      <c r="F33" s="47">
        <v>5</v>
      </c>
      <c r="G33" s="47"/>
      <c r="H33" s="47"/>
      <c r="I33" s="47"/>
      <c r="J33" s="47"/>
      <c r="K33" s="47"/>
      <c r="L33" s="47"/>
      <c r="M33" s="47"/>
      <c r="N33" s="47"/>
      <c r="O33" s="47"/>
      <c r="P33" s="71"/>
      <c r="Q33" s="71"/>
      <c r="R33" s="71"/>
      <c r="S33" s="48"/>
      <c r="T33" s="48"/>
      <c r="U33" s="48"/>
      <c r="V33" s="47" t="s">
        <v>155</v>
      </c>
      <c r="W33" s="47">
        <v>5</v>
      </c>
      <c r="X33" s="47"/>
      <c r="Y33" s="38">
        <f t="shared" si="2"/>
        <v>5</v>
      </c>
      <c r="Z33" s="158"/>
    </row>
    <row r="34" spans="1:26" s="8" customFormat="1" ht="60.75" customHeight="1" thickBot="1">
      <c r="A34" s="124"/>
      <c r="B34" s="121"/>
      <c r="C34" s="44">
        <v>23</v>
      </c>
      <c r="D34" s="47" t="s">
        <v>156</v>
      </c>
      <c r="E34" s="47"/>
      <c r="F34" s="47">
        <v>2</v>
      </c>
      <c r="G34" s="47" t="s">
        <v>157</v>
      </c>
      <c r="H34" s="47">
        <v>2</v>
      </c>
      <c r="I34" s="47">
        <v>15</v>
      </c>
      <c r="J34" s="47"/>
      <c r="K34" s="47"/>
      <c r="L34" s="47"/>
      <c r="M34" s="47"/>
      <c r="N34" s="47"/>
      <c r="O34" s="47"/>
      <c r="P34" s="62"/>
      <c r="Q34" s="47"/>
      <c r="R34" s="47"/>
      <c r="S34" s="48"/>
      <c r="T34" s="48"/>
      <c r="U34" s="48"/>
      <c r="V34" s="47"/>
      <c r="W34" s="47"/>
      <c r="X34" s="47"/>
      <c r="Y34" s="38">
        <f t="shared" si="2"/>
        <v>2</v>
      </c>
      <c r="Z34" s="158"/>
    </row>
    <row r="35" spans="1:26" s="8" customFormat="1" ht="60" customHeight="1" thickBot="1">
      <c r="A35" s="124"/>
      <c r="B35" s="121"/>
      <c r="C35" s="44">
        <v>24</v>
      </c>
      <c r="D35" s="47" t="s">
        <v>52</v>
      </c>
      <c r="E35" s="53" t="s">
        <v>90</v>
      </c>
      <c r="F35" s="47">
        <v>2</v>
      </c>
      <c r="G35" s="47"/>
      <c r="H35" s="47"/>
      <c r="I35" s="47"/>
      <c r="J35" s="47"/>
      <c r="K35" s="47"/>
      <c r="L35" s="47"/>
      <c r="M35" s="62"/>
      <c r="N35" s="47"/>
      <c r="O35" s="47"/>
      <c r="P35" s="47" t="s">
        <v>158</v>
      </c>
      <c r="Q35" s="47">
        <v>2</v>
      </c>
      <c r="R35" s="47" t="s">
        <v>153</v>
      </c>
      <c r="S35" s="48"/>
      <c r="T35" s="48"/>
      <c r="U35" s="48"/>
      <c r="V35" s="47"/>
      <c r="W35" s="47"/>
      <c r="X35" s="47"/>
      <c r="Y35" s="38">
        <f t="shared" si="2"/>
        <v>2</v>
      </c>
      <c r="Z35" s="158"/>
    </row>
    <row r="36" spans="1:26" s="8" customFormat="1" ht="60" customHeight="1" thickBot="1">
      <c r="A36" s="125"/>
      <c r="B36" s="122"/>
      <c r="C36" s="174">
        <v>25</v>
      </c>
      <c r="D36" s="175" t="s">
        <v>143</v>
      </c>
      <c r="E36" s="176"/>
      <c r="F36" s="175">
        <v>3</v>
      </c>
      <c r="G36" s="175"/>
      <c r="H36" s="175"/>
      <c r="I36" s="175"/>
      <c r="J36" s="175" t="s">
        <v>269</v>
      </c>
      <c r="K36" s="175">
        <v>3</v>
      </c>
      <c r="L36" s="175" t="s">
        <v>159</v>
      </c>
      <c r="M36" s="177"/>
      <c r="N36" s="178"/>
      <c r="O36" s="177"/>
      <c r="P36" s="175"/>
      <c r="Q36" s="175"/>
      <c r="R36" s="175"/>
      <c r="S36" s="179"/>
      <c r="T36" s="179"/>
      <c r="U36" s="179"/>
      <c r="V36" s="175"/>
      <c r="W36" s="175"/>
      <c r="X36" s="175"/>
      <c r="Y36" s="180">
        <f t="shared" si="2"/>
        <v>3</v>
      </c>
      <c r="Z36" s="158"/>
    </row>
    <row r="37" spans="1:62" s="41" customFormat="1" ht="49.5" customHeight="1">
      <c r="A37" s="140" t="s">
        <v>253</v>
      </c>
      <c r="B37" s="146" t="s">
        <v>270</v>
      </c>
      <c r="C37" s="44">
        <v>26</v>
      </c>
      <c r="D37" s="50" t="s">
        <v>225</v>
      </c>
      <c r="E37" s="50" t="s">
        <v>226</v>
      </c>
      <c r="F37" s="50">
        <v>1</v>
      </c>
      <c r="G37" s="86"/>
      <c r="H37" s="86"/>
      <c r="I37" s="86"/>
      <c r="J37" s="86" t="s">
        <v>209</v>
      </c>
      <c r="K37" s="86">
        <v>1</v>
      </c>
      <c r="L37" s="87" t="s">
        <v>23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8">
        <v>1</v>
      </c>
      <c r="Z37" s="165">
        <f>Y37+Y38+Y39+Y41+Y42+Y43+Y44+Y45</f>
        <v>17</v>
      </c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</row>
    <row r="38" spans="1:62" s="41" customFormat="1" ht="49.5" customHeight="1" thickBot="1">
      <c r="A38" s="141"/>
      <c r="B38" s="157"/>
      <c r="C38" s="45">
        <v>27</v>
      </c>
      <c r="D38" s="47" t="s">
        <v>223</v>
      </c>
      <c r="E38" s="47" t="s">
        <v>224</v>
      </c>
      <c r="F38" s="47">
        <v>1</v>
      </c>
      <c r="G38" s="81"/>
      <c r="H38" s="81"/>
      <c r="I38" s="81"/>
      <c r="J38" s="81"/>
      <c r="K38" s="81"/>
      <c r="L38" s="82"/>
      <c r="M38" s="82"/>
      <c r="N38" s="82"/>
      <c r="O38" s="82"/>
      <c r="P38" s="82" t="s">
        <v>201</v>
      </c>
      <c r="Q38" s="82">
        <v>1</v>
      </c>
      <c r="R38" s="82" t="s">
        <v>23</v>
      </c>
      <c r="S38" s="82"/>
      <c r="T38" s="82"/>
      <c r="U38" s="82"/>
      <c r="V38" s="82"/>
      <c r="W38" s="82"/>
      <c r="X38" s="82"/>
      <c r="Y38" s="89">
        <v>1</v>
      </c>
      <c r="Z38" s="1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</row>
    <row r="39" spans="1:62" s="41" customFormat="1" ht="49.5" customHeight="1" thickBot="1">
      <c r="A39" s="141"/>
      <c r="B39" s="157"/>
      <c r="C39" s="168">
        <v>28</v>
      </c>
      <c r="D39" s="169" t="s">
        <v>274</v>
      </c>
      <c r="E39" s="169" t="s">
        <v>277</v>
      </c>
      <c r="F39" s="169">
        <v>2</v>
      </c>
      <c r="G39" s="170"/>
      <c r="H39" s="170"/>
      <c r="I39" s="170"/>
      <c r="J39" s="170" t="s">
        <v>276</v>
      </c>
      <c r="K39" s="170">
        <v>1</v>
      </c>
      <c r="L39" s="171" t="s">
        <v>23</v>
      </c>
      <c r="M39" s="171"/>
      <c r="N39" s="171"/>
      <c r="O39" s="171"/>
      <c r="P39" s="172"/>
      <c r="Q39" s="172"/>
      <c r="R39" s="172"/>
      <c r="S39" s="171"/>
      <c r="T39" s="171"/>
      <c r="U39" s="171"/>
      <c r="V39" s="171"/>
      <c r="W39" s="171"/>
      <c r="X39" s="171"/>
      <c r="Y39" s="173">
        <v>1</v>
      </c>
      <c r="Z39" s="1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</row>
    <row r="40" spans="1:62" s="41" customFormat="1" ht="49.5" customHeight="1">
      <c r="A40" s="141"/>
      <c r="B40" s="157"/>
      <c r="C40" s="174">
        <v>29</v>
      </c>
      <c r="D40" s="169" t="s">
        <v>275</v>
      </c>
      <c r="E40" s="169" t="s">
        <v>278</v>
      </c>
      <c r="F40" s="169"/>
      <c r="G40" s="170"/>
      <c r="H40" s="170"/>
      <c r="I40" s="170"/>
      <c r="J40" s="170"/>
      <c r="K40" s="170"/>
      <c r="L40" s="171"/>
      <c r="M40" s="171"/>
      <c r="N40" s="171"/>
      <c r="O40" s="171"/>
      <c r="P40" s="171" t="s">
        <v>200</v>
      </c>
      <c r="Q40" s="171">
        <v>1</v>
      </c>
      <c r="R40" s="171" t="s">
        <v>23</v>
      </c>
      <c r="S40" s="171"/>
      <c r="T40" s="171"/>
      <c r="U40" s="171"/>
      <c r="V40" s="171"/>
      <c r="W40" s="171"/>
      <c r="X40" s="171"/>
      <c r="Y40" s="173">
        <v>1</v>
      </c>
      <c r="Z40" s="1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</row>
    <row r="41" spans="1:62" s="41" customFormat="1" ht="49.5" customHeight="1">
      <c r="A41" s="141"/>
      <c r="B41" s="157"/>
      <c r="C41" s="45">
        <v>30</v>
      </c>
      <c r="D41" s="47" t="s">
        <v>73</v>
      </c>
      <c r="E41" s="53" t="s">
        <v>194</v>
      </c>
      <c r="F41" s="47">
        <v>4</v>
      </c>
      <c r="G41" s="81" t="s">
        <v>208</v>
      </c>
      <c r="H41" s="81">
        <v>2</v>
      </c>
      <c r="I41" s="81" t="s">
        <v>153</v>
      </c>
      <c r="J41" s="81"/>
      <c r="K41" s="81"/>
      <c r="L41" s="82"/>
      <c r="M41" s="82" t="s">
        <v>210</v>
      </c>
      <c r="N41" s="82">
        <v>2</v>
      </c>
      <c r="O41" s="82" t="s">
        <v>23</v>
      </c>
      <c r="P41" s="82"/>
      <c r="Q41" s="82"/>
      <c r="R41" s="82"/>
      <c r="S41" s="82"/>
      <c r="T41" s="82"/>
      <c r="U41" s="82"/>
      <c r="V41" s="82"/>
      <c r="W41" s="82"/>
      <c r="X41" s="82"/>
      <c r="Y41" s="89">
        <v>4</v>
      </c>
      <c r="Z41" s="1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</row>
    <row r="42" spans="1:62" s="41" customFormat="1" ht="49.5" customHeight="1" thickBot="1">
      <c r="A42" s="141"/>
      <c r="B42" s="157"/>
      <c r="C42" s="45">
        <v>31</v>
      </c>
      <c r="D42" s="47" t="s">
        <v>222</v>
      </c>
      <c r="E42" s="47" t="s">
        <v>195</v>
      </c>
      <c r="F42" s="47">
        <v>4</v>
      </c>
      <c r="G42" s="81" t="s">
        <v>179</v>
      </c>
      <c r="H42" s="81">
        <v>2</v>
      </c>
      <c r="I42" s="81" t="s">
        <v>153</v>
      </c>
      <c r="J42" s="81"/>
      <c r="K42" s="81"/>
      <c r="L42" s="82"/>
      <c r="M42" s="82" t="s">
        <v>179</v>
      </c>
      <c r="N42" s="82">
        <v>2</v>
      </c>
      <c r="O42" s="82" t="s">
        <v>23</v>
      </c>
      <c r="P42" s="82"/>
      <c r="Q42" s="82"/>
      <c r="R42" s="82"/>
      <c r="S42" s="82"/>
      <c r="T42" s="82"/>
      <c r="U42" s="82"/>
      <c r="V42" s="82"/>
      <c r="W42" s="82"/>
      <c r="X42" s="82"/>
      <c r="Y42" s="89">
        <v>4</v>
      </c>
      <c r="Z42" s="1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</row>
    <row r="43" spans="1:62" s="41" customFormat="1" ht="49.5" customHeight="1">
      <c r="A43" s="141"/>
      <c r="B43" s="157"/>
      <c r="C43" s="44">
        <v>32</v>
      </c>
      <c r="D43" s="47" t="s">
        <v>196</v>
      </c>
      <c r="E43" s="47" t="s">
        <v>104</v>
      </c>
      <c r="F43" s="47">
        <v>4</v>
      </c>
      <c r="G43" s="81" t="s">
        <v>202</v>
      </c>
      <c r="H43" s="81">
        <v>2</v>
      </c>
      <c r="I43" s="81" t="s">
        <v>153</v>
      </c>
      <c r="J43" s="81"/>
      <c r="K43" s="81"/>
      <c r="L43" s="82"/>
      <c r="M43" s="82" t="s">
        <v>202</v>
      </c>
      <c r="N43" s="82">
        <v>2</v>
      </c>
      <c r="O43" s="82" t="s">
        <v>23</v>
      </c>
      <c r="P43" s="82"/>
      <c r="Q43" s="82"/>
      <c r="R43" s="82"/>
      <c r="S43" s="82"/>
      <c r="T43" s="82"/>
      <c r="U43" s="82"/>
      <c r="V43" s="82"/>
      <c r="W43" s="82"/>
      <c r="X43" s="82"/>
      <c r="Y43" s="89">
        <v>4</v>
      </c>
      <c r="Z43" s="1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</row>
    <row r="44" spans="1:62" s="41" customFormat="1" ht="49.5" customHeight="1">
      <c r="A44" s="141"/>
      <c r="B44" s="157"/>
      <c r="C44" s="45">
        <v>33</v>
      </c>
      <c r="D44" s="47" t="s">
        <v>72</v>
      </c>
      <c r="E44" s="47" t="s">
        <v>197</v>
      </c>
      <c r="F44" s="47">
        <v>1</v>
      </c>
      <c r="G44" s="81"/>
      <c r="H44" s="81"/>
      <c r="I44" s="81"/>
      <c r="J44" s="81"/>
      <c r="K44" s="81"/>
      <c r="L44" s="82"/>
      <c r="M44" s="82"/>
      <c r="N44" s="82"/>
      <c r="O44" s="82"/>
      <c r="P44" s="82"/>
      <c r="Q44" s="82"/>
      <c r="R44" s="82"/>
      <c r="S44" s="82" t="s">
        <v>211</v>
      </c>
      <c r="T44" s="82">
        <v>1</v>
      </c>
      <c r="U44" s="82" t="s">
        <v>23</v>
      </c>
      <c r="V44" s="82"/>
      <c r="W44" s="82"/>
      <c r="X44" s="82"/>
      <c r="Y44" s="89">
        <v>1</v>
      </c>
      <c r="Z44" s="1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</row>
    <row r="45" spans="1:62" s="41" customFormat="1" ht="49.5" customHeight="1" thickBot="1">
      <c r="A45" s="141"/>
      <c r="B45" s="147"/>
      <c r="C45" s="45">
        <v>34</v>
      </c>
      <c r="D45" s="51" t="s">
        <v>198</v>
      </c>
      <c r="E45" s="51" t="s">
        <v>199</v>
      </c>
      <c r="F45" s="51">
        <v>1</v>
      </c>
      <c r="G45" s="90"/>
      <c r="H45" s="90"/>
      <c r="I45" s="90"/>
      <c r="J45" s="90"/>
      <c r="K45" s="90"/>
      <c r="L45" s="91"/>
      <c r="M45" s="91"/>
      <c r="N45" s="91"/>
      <c r="O45" s="91"/>
      <c r="P45" s="91"/>
      <c r="Q45" s="91"/>
      <c r="R45" s="91"/>
      <c r="S45" s="91" t="s">
        <v>212</v>
      </c>
      <c r="T45" s="91">
        <v>1</v>
      </c>
      <c r="U45" s="91" t="s">
        <v>23</v>
      </c>
      <c r="V45" s="91"/>
      <c r="W45" s="91"/>
      <c r="X45" s="91"/>
      <c r="Y45" s="92">
        <v>1</v>
      </c>
      <c r="Z45" s="1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</row>
    <row r="46" spans="1:26" s="8" customFormat="1" ht="67.5" customHeight="1">
      <c r="A46" s="141"/>
      <c r="B46" s="146" t="s">
        <v>116</v>
      </c>
      <c r="C46" s="44">
        <v>35</v>
      </c>
      <c r="D46" s="50" t="s">
        <v>142</v>
      </c>
      <c r="E46" s="50" t="s">
        <v>169</v>
      </c>
      <c r="F46" s="50">
        <v>4</v>
      </c>
      <c r="G46" s="50"/>
      <c r="H46" s="50"/>
      <c r="I46" s="50"/>
      <c r="J46" s="50" t="s">
        <v>170</v>
      </c>
      <c r="K46" s="50">
        <v>2</v>
      </c>
      <c r="L46" s="57" t="s">
        <v>153</v>
      </c>
      <c r="M46" s="57"/>
      <c r="N46" s="57"/>
      <c r="O46" s="57"/>
      <c r="P46" s="57"/>
      <c r="Q46" s="57"/>
      <c r="R46" s="57"/>
      <c r="S46" s="57" t="s">
        <v>171</v>
      </c>
      <c r="T46" s="57">
        <v>2</v>
      </c>
      <c r="U46" s="57" t="s">
        <v>23</v>
      </c>
      <c r="V46" s="57"/>
      <c r="W46" s="57"/>
      <c r="X46" s="57"/>
      <c r="Y46" s="60">
        <f t="shared" si="2"/>
        <v>4</v>
      </c>
      <c r="Z46" s="158">
        <f>Y46+Y47+Y48</f>
        <v>9</v>
      </c>
    </row>
    <row r="47" spans="1:26" s="8" customFormat="1" ht="72" customHeight="1">
      <c r="A47" s="141"/>
      <c r="B47" s="157"/>
      <c r="C47" s="45">
        <v>36</v>
      </c>
      <c r="D47" s="47" t="s">
        <v>220</v>
      </c>
      <c r="E47" s="47" t="s">
        <v>172</v>
      </c>
      <c r="F47" s="47">
        <v>3</v>
      </c>
      <c r="G47" s="47"/>
      <c r="H47" s="47"/>
      <c r="I47" s="47"/>
      <c r="J47" s="47" t="s">
        <v>173</v>
      </c>
      <c r="K47" s="47">
        <v>2</v>
      </c>
      <c r="L47" s="48" t="s">
        <v>153</v>
      </c>
      <c r="M47" s="48"/>
      <c r="N47" s="48"/>
      <c r="O47" s="48"/>
      <c r="P47" s="48"/>
      <c r="Q47" s="48"/>
      <c r="R47" s="48"/>
      <c r="S47" s="48" t="s">
        <v>174</v>
      </c>
      <c r="T47" s="48">
        <v>1</v>
      </c>
      <c r="U47" s="48" t="s">
        <v>23</v>
      </c>
      <c r="V47" s="48"/>
      <c r="W47" s="48"/>
      <c r="X47" s="48"/>
      <c r="Y47" s="38">
        <f t="shared" si="2"/>
        <v>3</v>
      </c>
      <c r="Z47" s="158"/>
    </row>
    <row r="48" spans="1:26" s="8" customFormat="1" ht="75" customHeight="1" thickBot="1">
      <c r="A48" s="141"/>
      <c r="B48" s="147"/>
      <c r="C48" s="45">
        <v>37</v>
      </c>
      <c r="D48" s="51" t="s">
        <v>221</v>
      </c>
      <c r="E48" s="51" t="s">
        <v>219</v>
      </c>
      <c r="F48" s="51">
        <v>2</v>
      </c>
      <c r="G48" s="51"/>
      <c r="H48" s="51"/>
      <c r="I48" s="51"/>
      <c r="J48" s="51" t="s">
        <v>175</v>
      </c>
      <c r="K48" s="51">
        <v>1</v>
      </c>
      <c r="L48" s="59" t="s">
        <v>153</v>
      </c>
      <c r="M48" s="59"/>
      <c r="N48" s="59"/>
      <c r="O48" s="59"/>
      <c r="P48" s="59"/>
      <c r="Q48" s="59"/>
      <c r="R48" s="59"/>
      <c r="S48" s="59" t="s">
        <v>176</v>
      </c>
      <c r="T48" s="59">
        <v>1</v>
      </c>
      <c r="U48" s="59" t="s">
        <v>23</v>
      </c>
      <c r="V48" s="59"/>
      <c r="W48" s="59"/>
      <c r="X48" s="59"/>
      <c r="Y48" s="39">
        <f t="shared" si="2"/>
        <v>2</v>
      </c>
      <c r="Z48" s="158"/>
    </row>
    <row r="49" spans="1:26" s="8" customFormat="1" ht="75" customHeight="1">
      <c r="A49" s="141"/>
      <c r="B49" s="146" t="s">
        <v>216</v>
      </c>
      <c r="C49" s="44">
        <v>38</v>
      </c>
      <c r="D49" s="50" t="s">
        <v>236</v>
      </c>
      <c r="E49" s="52" t="s">
        <v>213</v>
      </c>
      <c r="F49" s="52">
        <v>2</v>
      </c>
      <c r="G49" s="52" t="s">
        <v>215</v>
      </c>
      <c r="H49" s="52">
        <v>1</v>
      </c>
      <c r="I49" s="52" t="s">
        <v>23</v>
      </c>
      <c r="J49" s="52"/>
      <c r="K49" s="52"/>
      <c r="L49" s="52"/>
      <c r="M49" s="52" t="s">
        <v>235</v>
      </c>
      <c r="N49" s="52">
        <v>1</v>
      </c>
      <c r="O49" s="52">
        <v>15</v>
      </c>
      <c r="P49" s="52"/>
      <c r="Q49" s="93"/>
      <c r="R49" s="93"/>
      <c r="S49" s="93"/>
      <c r="T49" s="93"/>
      <c r="U49" s="93"/>
      <c r="V49" s="93"/>
      <c r="W49" s="43"/>
      <c r="X49" s="42"/>
      <c r="Y49" s="94">
        <v>2</v>
      </c>
      <c r="Z49" s="158">
        <f>Y49+Y50</f>
        <v>4</v>
      </c>
    </row>
    <row r="50" spans="1:26" s="8" customFormat="1" ht="100.5" customHeight="1" thickBot="1">
      <c r="A50" s="142"/>
      <c r="B50" s="147"/>
      <c r="C50" s="45">
        <v>39</v>
      </c>
      <c r="D50" s="59" t="s">
        <v>237</v>
      </c>
      <c r="E50" s="69" t="s">
        <v>214</v>
      </c>
      <c r="F50" s="69">
        <v>2</v>
      </c>
      <c r="G50" s="69" t="s">
        <v>176</v>
      </c>
      <c r="H50" s="69">
        <v>1</v>
      </c>
      <c r="I50" s="69" t="s">
        <v>23</v>
      </c>
      <c r="J50" s="69"/>
      <c r="K50" s="69"/>
      <c r="L50" s="69"/>
      <c r="M50" s="69" t="s">
        <v>249</v>
      </c>
      <c r="N50" s="69">
        <v>1</v>
      </c>
      <c r="O50" s="69">
        <v>15</v>
      </c>
      <c r="P50" s="69"/>
      <c r="Q50" s="95"/>
      <c r="R50" s="95"/>
      <c r="S50" s="95"/>
      <c r="T50" s="96"/>
      <c r="U50" s="96"/>
      <c r="V50" s="96"/>
      <c r="W50" s="97"/>
      <c r="X50" s="97"/>
      <c r="Y50" s="98">
        <v>2</v>
      </c>
      <c r="Z50" s="158"/>
    </row>
    <row r="51" spans="1:26" s="3" customFormat="1" ht="49.5" customHeight="1" thickBot="1">
      <c r="A51" s="123" t="s">
        <v>24</v>
      </c>
      <c r="B51" s="120" t="s">
        <v>25</v>
      </c>
      <c r="C51" s="45">
        <v>40</v>
      </c>
      <c r="D51" s="50" t="s">
        <v>43</v>
      </c>
      <c r="E51" s="50" t="s">
        <v>100</v>
      </c>
      <c r="F51" s="50">
        <v>4</v>
      </c>
      <c r="G51" s="50" t="s">
        <v>184</v>
      </c>
      <c r="H51" s="50">
        <v>2</v>
      </c>
      <c r="I51" s="50">
        <v>3</v>
      </c>
      <c r="J51" s="50"/>
      <c r="K51" s="50"/>
      <c r="L51" s="57"/>
      <c r="M51" s="57"/>
      <c r="N51" s="57"/>
      <c r="O51" s="57"/>
      <c r="P51" s="57"/>
      <c r="Q51" s="57"/>
      <c r="R51" s="57"/>
      <c r="S51" s="73" t="s">
        <v>207</v>
      </c>
      <c r="T51" s="57">
        <v>2</v>
      </c>
      <c r="U51" s="57" t="s">
        <v>186</v>
      </c>
      <c r="V51" s="57"/>
      <c r="W51" s="57"/>
      <c r="X51" s="57"/>
      <c r="Y51" s="60">
        <f t="shared" si="2"/>
        <v>4</v>
      </c>
      <c r="Z51" s="163">
        <f>Y51+Y52+Y53+Y54+Y55+Y56</f>
        <v>18</v>
      </c>
    </row>
    <row r="52" spans="1:26" s="3" customFormat="1" ht="49.5" customHeight="1">
      <c r="A52" s="124"/>
      <c r="B52" s="121"/>
      <c r="C52" s="44">
        <v>41</v>
      </c>
      <c r="D52" s="47" t="s">
        <v>44</v>
      </c>
      <c r="E52" s="47" t="s">
        <v>101</v>
      </c>
      <c r="F52" s="47">
        <v>4</v>
      </c>
      <c r="G52" s="47"/>
      <c r="H52" s="47"/>
      <c r="I52" s="47"/>
      <c r="J52" s="47"/>
      <c r="K52" s="47"/>
      <c r="L52" s="48"/>
      <c r="M52" s="48" t="s">
        <v>185</v>
      </c>
      <c r="N52" s="48">
        <v>2</v>
      </c>
      <c r="O52" s="48">
        <v>3</v>
      </c>
      <c r="P52" s="48"/>
      <c r="Q52" s="48"/>
      <c r="R52" s="48"/>
      <c r="S52" s="48" t="s">
        <v>187</v>
      </c>
      <c r="T52" s="48">
        <v>2</v>
      </c>
      <c r="U52" s="48">
        <v>3</v>
      </c>
      <c r="V52" s="48"/>
      <c r="W52" s="48"/>
      <c r="X52" s="48"/>
      <c r="Y52" s="38">
        <f t="shared" si="2"/>
        <v>4</v>
      </c>
      <c r="Z52" s="163"/>
    </row>
    <row r="53" spans="1:26" s="3" customFormat="1" ht="49.5" customHeight="1">
      <c r="A53" s="124"/>
      <c r="B53" s="121"/>
      <c r="C53" s="45">
        <v>42</v>
      </c>
      <c r="D53" s="47" t="s">
        <v>45</v>
      </c>
      <c r="E53" s="47" t="s">
        <v>102</v>
      </c>
      <c r="F53" s="47">
        <v>4</v>
      </c>
      <c r="G53" s="47" t="s">
        <v>188</v>
      </c>
      <c r="H53" s="47">
        <v>2</v>
      </c>
      <c r="I53" s="47">
        <v>3</v>
      </c>
      <c r="J53" s="47"/>
      <c r="K53" s="47"/>
      <c r="L53" s="48"/>
      <c r="M53" s="48" t="s">
        <v>184</v>
      </c>
      <c r="N53" s="48">
        <v>2</v>
      </c>
      <c r="O53" s="48">
        <v>3</v>
      </c>
      <c r="P53" s="48"/>
      <c r="Q53" s="48"/>
      <c r="R53" s="48"/>
      <c r="S53" s="48"/>
      <c r="T53" s="48"/>
      <c r="U53" s="48"/>
      <c r="V53" s="48"/>
      <c r="W53" s="48"/>
      <c r="X53" s="48"/>
      <c r="Y53" s="38">
        <f t="shared" si="2"/>
        <v>4</v>
      </c>
      <c r="Z53" s="163"/>
    </row>
    <row r="54" spans="1:26" s="3" customFormat="1" ht="54.75" customHeight="1" thickBot="1">
      <c r="A54" s="124"/>
      <c r="B54" s="121"/>
      <c r="C54" s="45">
        <v>43</v>
      </c>
      <c r="D54" s="47" t="s">
        <v>46</v>
      </c>
      <c r="E54" s="47" t="s">
        <v>140</v>
      </c>
      <c r="F54" s="47">
        <v>2</v>
      </c>
      <c r="G54" s="47"/>
      <c r="H54" s="47"/>
      <c r="I54" s="47"/>
      <c r="J54" s="47" t="s">
        <v>189</v>
      </c>
      <c r="K54" s="47">
        <v>1</v>
      </c>
      <c r="L54" s="48">
        <v>3</v>
      </c>
      <c r="M54" s="47"/>
      <c r="N54" s="48"/>
      <c r="O54" s="48"/>
      <c r="P54" s="48" t="s">
        <v>189</v>
      </c>
      <c r="Q54" s="48">
        <v>1</v>
      </c>
      <c r="R54" s="48">
        <v>3</v>
      </c>
      <c r="S54" s="47"/>
      <c r="T54" s="48"/>
      <c r="U54" s="48"/>
      <c r="V54" s="48"/>
      <c r="W54" s="48"/>
      <c r="X54" s="48"/>
      <c r="Y54" s="38">
        <f t="shared" si="2"/>
        <v>2</v>
      </c>
      <c r="Z54" s="163"/>
    </row>
    <row r="55" spans="1:26" s="8" customFormat="1" ht="49.5" customHeight="1">
      <c r="A55" s="124"/>
      <c r="B55" s="121"/>
      <c r="C55" s="44">
        <v>44</v>
      </c>
      <c r="D55" s="47" t="s">
        <v>47</v>
      </c>
      <c r="E55" s="47">
        <v>4</v>
      </c>
      <c r="F55" s="47">
        <v>2</v>
      </c>
      <c r="G55" s="47"/>
      <c r="H55" s="47"/>
      <c r="I55" s="47"/>
      <c r="J55" s="47" t="s">
        <v>190</v>
      </c>
      <c r="K55" s="47">
        <v>1</v>
      </c>
      <c r="L55" s="48">
        <v>3</v>
      </c>
      <c r="M55" s="48"/>
      <c r="N55" s="48"/>
      <c r="O55" s="47"/>
      <c r="P55" s="48" t="s">
        <v>190</v>
      </c>
      <c r="Q55" s="48">
        <v>1</v>
      </c>
      <c r="R55" s="74">
        <v>3</v>
      </c>
      <c r="S55" s="48"/>
      <c r="T55" s="48"/>
      <c r="U55" s="48"/>
      <c r="V55" s="48"/>
      <c r="W55" s="48"/>
      <c r="X55" s="48"/>
      <c r="Y55" s="38">
        <f t="shared" si="2"/>
        <v>2</v>
      </c>
      <c r="Z55" s="163"/>
    </row>
    <row r="56" spans="1:26" s="8" customFormat="1" ht="49.5" customHeight="1" thickBot="1">
      <c r="A56" s="125"/>
      <c r="B56" s="122"/>
      <c r="C56" s="45">
        <v>45</v>
      </c>
      <c r="D56" s="51" t="s">
        <v>48</v>
      </c>
      <c r="E56" s="51">
        <v>5</v>
      </c>
      <c r="F56" s="51">
        <v>2</v>
      </c>
      <c r="G56" s="51"/>
      <c r="H56" s="51"/>
      <c r="I56" s="51"/>
      <c r="J56" s="51" t="s">
        <v>191</v>
      </c>
      <c r="K56" s="51">
        <v>1</v>
      </c>
      <c r="L56" s="59">
        <v>3</v>
      </c>
      <c r="M56" s="59"/>
      <c r="N56" s="59"/>
      <c r="O56" s="51"/>
      <c r="P56" s="59" t="s">
        <v>191</v>
      </c>
      <c r="Q56" s="59">
        <v>1</v>
      </c>
      <c r="R56" s="63">
        <v>3</v>
      </c>
      <c r="S56" s="59"/>
      <c r="T56" s="59"/>
      <c r="U56" s="59"/>
      <c r="V56" s="59"/>
      <c r="W56" s="59"/>
      <c r="X56" s="59"/>
      <c r="Y56" s="39">
        <f t="shared" si="2"/>
        <v>2</v>
      </c>
      <c r="Z56" s="163"/>
    </row>
    <row r="57" spans="1:26" s="8" customFormat="1" ht="49.5" customHeight="1" thickBot="1">
      <c r="A57" s="140" t="s">
        <v>26</v>
      </c>
      <c r="B57" s="120" t="s">
        <v>151</v>
      </c>
      <c r="C57" s="45">
        <v>46</v>
      </c>
      <c r="D57" s="50" t="s">
        <v>108</v>
      </c>
      <c r="E57" s="50" t="s">
        <v>53</v>
      </c>
      <c r="F57" s="50">
        <v>4</v>
      </c>
      <c r="G57" s="50"/>
      <c r="H57" s="50"/>
      <c r="I57" s="50"/>
      <c r="J57" s="50"/>
      <c r="K57" s="50"/>
      <c r="L57" s="57"/>
      <c r="M57" s="57"/>
      <c r="N57" s="57"/>
      <c r="O57" s="57"/>
      <c r="P57" s="57" t="s">
        <v>183</v>
      </c>
      <c r="Q57" s="57">
        <v>4</v>
      </c>
      <c r="R57" s="57">
        <v>3</v>
      </c>
      <c r="S57" s="57"/>
      <c r="T57" s="57"/>
      <c r="U57" s="57"/>
      <c r="V57" s="57"/>
      <c r="W57" s="57"/>
      <c r="X57" s="57"/>
      <c r="Y57" s="60">
        <f t="shared" si="2"/>
        <v>4</v>
      </c>
      <c r="Z57" s="158">
        <f>Y57+Y58+Y59</f>
        <v>9</v>
      </c>
    </row>
    <row r="58" spans="1:26" s="8" customFormat="1" ht="49.5" customHeight="1">
      <c r="A58" s="141"/>
      <c r="B58" s="121"/>
      <c r="C58" s="44">
        <v>47</v>
      </c>
      <c r="D58" s="47" t="s">
        <v>109</v>
      </c>
      <c r="E58" s="53" t="s">
        <v>67</v>
      </c>
      <c r="F58" s="47">
        <v>3</v>
      </c>
      <c r="G58" s="47"/>
      <c r="H58" s="47"/>
      <c r="I58" s="47"/>
      <c r="J58" s="47"/>
      <c r="K58" s="47"/>
      <c r="L58" s="48"/>
      <c r="M58" s="48" t="s">
        <v>233</v>
      </c>
      <c r="N58" s="48">
        <v>3</v>
      </c>
      <c r="O58" s="48">
        <v>3</v>
      </c>
      <c r="P58" s="48"/>
      <c r="Q58" s="66"/>
      <c r="R58" s="66"/>
      <c r="S58" s="66"/>
      <c r="T58" s="48"/>
      <c r="U58" s="48"/>
      <c r="V58" s="48"/>
      <c r="W58" s="48"/>
      <c r="X58" s="48"/>
      <c r="Y58" s="38">
        <f t="shared" si="2"/>
        <v>3</v>
      </c>
      <c r="Z58" s="158"/>
    </row>
    <row r="59" spans="1:26" s="8" customFormat="1" ht="49.5" customHeight="1" thickBot="1">
      <c r="A59" s="142"/>
      <c r="B59" s="122"/>
      <c r="C59" s="45">
        <v>48</v>
      </c>
      <c r="D59" s="51" t="s">
        <v>110</v>
      </c>
      <c r="E59" s="51" t="s">
        <v>66</v>
      </c>
      <c r="F59" s="51">
        <v>2</v>
      </c>
      <c r="G59" s="51"/>
      <c r="H59" s="51"/>
      <c r="I59" s="51"/>
      <c r="J59" s="51" t="s">
        <v>234</v>
      </c>
      <c r="K59" s="51">
        <v>2</v>
      </c>
      <c r="L59" s="59">
        <v>3</v>
      </c>
      <c r="M59" s="99"/>
      <c r="N59" s="59"/>
      <c r="O59" s="59"/>
      <c r="P59" s="59"/>
      <c r="Q59" s="67"/>
      <c r="R59" s="67"/>
      <c r="S59" s="67"/>
      <c r="T59" s="59"/>
      <c r="U59" s="59"/>
      <c r="V59" s="59"/>
      <c r="W59" s="59"/>
      <c r="X59" s="59"/>
      <c r="Y59" s="39">
        <f t="shared" si="2"/>
        <v>2</v>
      </c>
      <c r="Z59" s="158"/>
    </row>
    <row r="60" spans="1:62" s="35" customFormat="1" ht="49.5" customHeight="1" thickBot="1">
      <c r="A60" s="123" t="s">
        <v>42</v>
      </c>
      <c r="B60" s="120" t="s">
        <v>27</v>
      </c>
      <c r="C60" s="45">
        <v>49</v>
      </c>
      <c r="D60" s="50" t="s">
        <v>69</v>
      </c>
      <c r="E60" s="57" t="s">
        <v>105</v>
      </c>
      <c r="F60" s="57">
        <v>2</v>
      </c>
      <c r="G60" s="57" t="s">
        <v>192</v>
      </c>
      <c r="H60" s="57">
        <v>2</v>
      </c>
      <c r="I60" s="57">
        <v>2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60">
        <f t="shared" si="2"/>
        <v>2</v>
      </c>
      <c r="Z60" s="158">
        <f>Y60+Y61+Y62</f>
        <v>9</v>
      </c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s="35" customFormat="1" ht="49.5" customHeight="1">
      <c r="A61" s="124"/>
      <c r="B61" s="121"/>
      <c r="C61" s="44">
        <v>50</v>
      </c>
      <c r="D61" s="47" t="s">
        <v>70</v>
      </c>
      <c r="E61" s="58" t="s">
        <v>106</v>
      </c>
      <c r="F61" s="64">
        <v>4</v>
      </c>
      <c r="G61" s="48"/>
      <c r="H61" s="48"/>
      <c r="I61" s="48"/>
      <c r="J61" s="48" t="s">
        <v>192</v>
      </c>
      <c r="K61" s="48">
        <v>2</v>
      </c>
      <c r="L61" s="48">
        <v>2</v>
      </c>
      <c r="M61" s="48"/>
      <c r="N61" s="48"/>
      <c r="O61" s="48"/>
      <c r="P61" s="48"/>
      <c r="Q61" s="48"/>
      <c r="R61" s="48"/>
      <c r="S61" s="48" t="s">
        <v>192</v>
      </c>
      <c r="T61" s="48">
        <v>2</v>
      </c>
      <c r="U61" s="48">
        <v>2</v>
      </c>
      <c r="V61" s="48"/>
      <c r="W61" s="48"/>
      <c r="X61" s="48"/>
      <c r="Y61" s="38">
        <f t="shared" si="2"/>
        <v>4</v>
      </c>
      <c r="Z61" s="158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s="35" customFormat="1" ht="49.5" customHeight="1" thickBot="1">
      <c r="A62" s="125"/>
      <c r="B62" s="122"/>
      <c r="C62" s="45">
        <v>51</v>
      </c>
      <c r="D62" s="51" t="s">
        <v>71</v>
      </c>
      <c r="E62" s="59" t="s">
        <v>107</v>
      </c>
      <c r="F62" s="59">
        <v>3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 t="s">
        <v>193</v>
      </c>
      <c r="T62" s="59">
        <v>3</v>
      </c>
      <c r="U62" s="59">
        <v>2</v>
      </c>
      <c r="V62" s="59"/>
      <c r="W62" s="59"/>
      <c r="X62" s="59"/>
      <c r="Y62" s="39">
        <f t="shared" si="2"/>
        <v>3</v>
      </c>
      <c r="Z62" s="158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s="36" customFormat="1" ht="49.5" customHeight="1" thickBot="1">
      <c r="A63" s="150" t="s">
        <v>268</v>
      </c>
      <c r="B63" s="120" t="s">
        <v>267</v>
      </c>
      <c r="C63" s="45">
        <v>52</v>
      </c>
      <c r="D63" s="50" t="s">
        <v>98</v>
      </c>
      <c r="E63" s="50" t="s">
        <v>96</v>
      </c>
      <c r="F63" s="50">
        <v>2</v>
      </c>
      <c r="G63" s="50"/>
      <c r="H63" s="50"/>
      <c r="I63" s="50"/>
      <c r="J63" s="50"/>
      <c r="K63" s="50"/>
      <c r="L63" s="50"/>
      <c r="M63" s="50"/>
      <c r="N63" s="50"/>
      <c r="O63" s="50"/>
      <c r="P63" s="50" t="s">
        <v>167</v>
      </c>
      <c r="Q63" s="50">
        <v>2</v>
      </c>
      <c r="R63" s="50">
        <v>2</v>
      </c>
      <c r="S63" s="50"/>
      <c r="T63" s="50"/>
      <c r="U63" s="50"/>
      <c r="V63" s="50"/>
      <c r="W63" s="50"/>
      <c r="X63" s="50"/>
      <c r="Y63" s="60">
        <f>H63+K63+N63+Q63+T63+W63</f>
        <v>2</v>
      </c>
      <c r="Z63" s="164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s="36" customFormat="1" ht="49.5" customHeight="1">
      <c r="A64" s="150"/>
      <c r="B64" s="151"/>
      <c r="C64" s="44">
        <v>53</v>
      </c>
      <c r="D64" s="47" t="s">
        <v>99</v>
      </c>
      <c r="E64" s="47" t="s">
        <v>97</v>
      </c>
      <c r="F64" s="47">
        <v>2</v>
      </c>
      <c r="G64" s="47"/>
      <c r="H64" s="47"/>
      <c r="I64" s="47"/>
      <c r="J64" s="47"/>
      <c r="K64" s="47"/>
      <c r="L64" s="47"/>
      <c r="M64" s="47"/>
      <c r="N64" s="47"/>
      <c r="O64" s="47"/>
      <c r="P64" s="47" t="s">
        <v>166</v>
      </c>
      <c r="Q64" s="47">
        <v>2</v>
      </c>
      <c r="R64" s="47">
        <v>2</v>
      </c>
      <c r="S64" s="47"/>
      <c r="T64" s="47"/>
      <c r="U64" s="47"/>
      <c r="V64" s="47"/>
      <c r="W64" s="47"/>
      <c r="X64" s="47"/>
      <c r="Y64" s="38">
        <f>H64+K64+N64+Q64+T64+W64</f>
        <v>2</v>
      </c>
      <c r="Z64" s="164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s="36" customFormat="1" ht="49.5" customHeight="1">
      <c r="A65" s="150"/>
      <c r="B65" s="152"/>
      <c r="C65" s="45">
        <v>54</v>
      </c>
      <c r="D65" s="111" t="s">
        <v>38</v>
      </c>
      <c r="E65" s="112" t="s">
        <v>214</v>
      </c>
      <c r="F65" s="47">
        <v>4</v>
      </c>
      <c r="G65" s="47" t="s">
        <v>166</v>
      </c>
      <c r="H65" s="47">
        <v>2</v>
      </c>
      <c r="I65" s="47">
        <v>21</v>
      </c>
      <c r="J65" s="47"/>
      <c r="K65" s="47"/>
      <c r="L65" s="47"/>
      <c r="M65" s="48" t="s">
        <v>167</v>
      </c>
      <c r="N65" s="48">
        <v>2</v>
      </c>
      <c r="O65" s="48">
        <v>21</v>
      </c>
      <c r="P65" s="47"/>
      <c r="Q65" s="47"/>
      <c r="R65" s="47"/>
      <c r="S65" s="47"/>
      <c r="T65" s="47"/>
      <c r="U65" s="47"/>
      <c r="V65" s="47"/>
      <c r="W65" s="47"/>
      <c r="X65" s="47"/>
      <c r="Y65" s="38">
        <f>H65+K65+N65+Q65+T65+W65</f>
        <v>4</v>
      </c>
      <c r="Z65" s="164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s="36" customFormat="1" ht="49.5" customHeight="1">
      <c r="A66" s="141"/>
      <c r="B66" s="153"/>
      <c r="C66" s="45">
        <v>55</v>
      </c>
      <c r="D66" s="47" t="s">
        <v>39</v>
      </c>
      <c r="E66" s="112" t="s">
        <v>214</v>
      </c>
      <c r="F66" s="47">
        <v>5</v>
      </c>
      <c r="G66" s="47" t="s">
        <v>167</v>
      </c>
      <c r="H66" s="47">
        <v>2</v>
      </c>
      <c r="I66" s="47">
        <v>21</v>
      </c>
      <c r="J66" s="47"/>
      <c r="K66" s="47"/>
      <c r="L66" s="48"/>
      <c r="M66" s="48"/>
      <c r="N66" s="48"/>
      <c r="O66" s="48"/>
      <c r="P66" s="48"/>
      <c r="Q66" s="48"/>
      <c r="R66" s="48"/>
      <c r="S66" s="108" t="s">
        <v>168</v>
      </c>
      <c r="T66" s="48">
        <v>3</v>
      </c>
      <c r="U66" s="48">
        <v>21</v>
      </c>
      <c r="V66" s="48"/>
      <c r="W66" s="109"/>
      <c r="X66" s="109"/>
      <c r="Y66" s="110">
        <f>H66+K66+N66+Q66+T66+W66</f>
        <v>5</v>
      </c>
      <c r="Z66" s="164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s="36" customFormat="1" ht="49.5" customHeight="1">
      <c r="A67" s="141"/>
      <c r="B67" s="153"/>
      <c r="C67" s="135"/>
      <c r="D67" s="129" t="s">
        <v>165</v>
      </c>
      <c r="E67" s="167" t="s">
        <v>279</v>
      </c>
      <c r="F67" s="166"/>
      <c r="G67" s="47"/>
      <c r="H67" s="47"/>
      <c r="I67" s="47"/>
      <c r="J67" s="47" t="s">
        <v>189</v>
      </c>
      <c r="K67" s="129">
        <v>3</v>
      </c>
      <c r="L67" s="129" t="s">
        <v>153</v>
      </c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181">
        <f>H67+K67+N67+Q67+T67+W67</f>
        <v>3</v>
      </c>
      <c r="Z67" s="164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s="36" customFormat="1" ht="49.5" customHeight="1">
      <c r="A68" s="141"/>
      <c r="B68" s="153"/>
      <c r="C68" s="135"/>
      <c r="D68" s="129"/>
      <c r="E68" s="167" t="s">
        <v>280</v>
      </c>
      <c r="F68" s="166"/>
      <c r="G68" s="47"/>
      <c r="H68" s="47"/>
      <c r="I68" s="47"/>
      <c r="J68" s="47" t="s">
        <v>266</v>
      </c>
      <c r="K68" s="129"/>
      <c r="L68" s="129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9"/>
      <c r="X68" s="49"/>
      <c r="Y68" s="182"/>
      <c r="Z68" s="164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s="37" customFormat="1" ht="49.5" customHeight="1" thickBot="1">
      <c r="A69" s="142"/>
      <c r="B69" s="154"/>
      <c r="C69" s="136"/>
      <c r="D69" s="134"/>
      <c r="E69" s="167" t="s">
        <v>281</v>
      </c>
      <c r="F69" s="166"/>
      <c r="G69" s="51"/>
      <c r="H69" s="51"/>
      <c r="I69" s="51"/>
      <c r="J69" s="51" t="s">
        <v>191</v>
      </c>
      <c r="K69" s="130"/>
      <c r="L69" s="130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113"/>
      <c r="X69" s="113"/>
      <c r="Y69" s="183"/>
      <c r="Z69" s="164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4" ht="19.5" customHeight="1">
      <c r="A70" s="10" t="s">
        <v>5</v>
      </c>
      <c r="B70" s="2" t="s">
        <v>29</v>
      </c>
      <c r="D70" s="114"/>
    </row>
    <row r="71" spans="1:2" ht="19.5" customHeight="1">
      <c r="A71" s="10" t="s">
        <v>6</v>
      </c>
      <c r="B71" s="2" t="s">
        <v>30</v>
      </c>
    </row>
    <row r="72" spans="1:2" ht="19.5" customHeight="1">
      <c r="A72" s="10" t="s">
        <v>15</v>
      </c>
      <c r="B72" s="2" t="s">
        <v>31</v>
      </c>
    </row>
    <row r="73" spans="1:2" ht="19.5" customHeight="1">
      <c r="A73" s="10" t="s">
        <v>21</v>
      </c>
      <c r="B73" s="2" t="s">
        <v>32</v>
      </c>
    </row>
    <row r="74" spans="1:2" ht="19.5" customHeight="1">
      <c r="A74" s="10" t="s">
        <v>33</v>
      </c>
      <c r="B74" s="2" t="s">
        <v>34</v>
      </c>
    </row>
    <row r="75" spans="1:2" ht="19.5" customHeight="1">
      <c r="A75" s="10" t="s">
        <v>23</v>
      </c>
      <c r="B75" s="2" t="s">
        <v>35</v>
      </c>
    </row>
    <row r="76" spans="1:2" ht="19.5" customHeight="1">
      <c r="A76" s="10" t="s">
        <v>36</v>
      </c>
      <c r="B76" s="2" t="s">
        <v>37</v>
      </c>
    </row>
    <row r="77" spans="1:2" ht="19.5" customHeight="1" hidden="1">
      <c r="A77" s="10" t="s">
        <v>118</v>
      </c>
      <c r="B77" s="2" t="s">
        <v>119</v>
      </c>
    </row>
    <row r="78" ht="297" customHeight="1" hidden="1">
      <c r="A78" s="10"/>
    </row>
    <row r="79" spans="1:62" s="16" customFormat="1" ht="68.25" customHeight="1" hidden="1">
      <c r="A79" s="11" t="s">
        <v>40</v>
      </c>
      <c r="B79" s="15"/>
      <c r="C79" s="21"/>
      <c r="D79" s="17"/>
      <c r="E79" s="22"/>
      <c r="F79" s="22"/>
      <c r="G79" s="22"/>
      <c r="H79" s="22"/>
      <c r="I79" s="22"/>
      <c r="J79" s="22"/>
      <c r="K79" s="14"/>
      <c r="L79" s="14"/>
      <c r="M79" s="14" t="s">
        <v>41</v>
      </c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25" ht="30" customHeight="1" hidden="1">
      <c r="A80" s="11"/>
      <c r="B80" s="12"/>
      <c r="C80" s="23"/>
      <c r="D80" s="19"/>
      <c r="E80" s="24"/>
      <c r="F80" s="24"/>
      <c r="G80" s="24"/>
      <c r="H80" s="24"/>
      <c r="I80" s="24"/>
      <c r="J80" s="24"/>
      <c r="K80" s="13"/>
      <c r="L80" s="13"/>
      <c r="M80" s="13"/>
      <c r="N80" s="13"/>
      <c r="O80" s="13"/>
      <c r="P80" s="14"/>
      <c r="Q80" s="14"/>
      <c r="R80" s="14"/>
      <c r="S80" s="14"/>
      <c r="T80" s="15"/>
      <c r="U80" s="15"/>
      <c r="V80" s="12"/>
      <c r="W80" s="12"/>
      <c r="X80" s="12"/>
      <c r="Y80" s="12"/>
    </row>
    <row r="81" spans="1:25" ht="30" customHeight="1" hidden="1">
      <c r="A81" s="11"/>
      <c r="B81" s="12"/>
      <c r="C81" s="23"/>
      <c r="D81" s="19"/>
      <c r="E81" s="24"/>
      <c r="F81" s="24"/>
      <c r="G81" s="24"/>
      <c r="H81" s="24"/>
      <c r="I81" s="24"/>
      <c r="J81" s="24"/>
      <c r="K81" s="13"/>
      <c r="L81" s="13"/>
      <c r="M81" s="13"/>
      <c r="N81" s="13"/>
      <c r="O81" s="13"/>
      <c r="P81" s="14"/>
      <c r="Q81" s="14"/>
      <c r="R81" s="14"/>
      <c r="S81" s="14"/>
      <c r="T81" s="15"/>
      <c r="U81" s="15"/>
      <c r="V81" s="12"/>
      <c r="W81" s="12"/>
      <c r="X81" s="12"/>
      <c r="Y81" s="12"/>
    </row>
    <row r="82" spans="1:25" ht="30" customHeight="1" hidden="1">
      <c r="A82" s="11"/>
      <c r="B82" s="12"/>
      <c r="C82" s="23"/>
      <c r="D82" s="19"/>
      <c r="E82" s="24"/>
      <c r="F82" s="24"/>
      <c r="G82" s="24"/>
      <c r="H82" s="24"/>
      <c r="I82" s="24"/>
      <c r="J82" s="24"/>
      <c r="K82" s="13"/>
      <c r="L82" s="13"/>
      <c r="M82" s="13"/>
      <c r="N82" s="13"/>
      <c r="O82" s="13"/>
      <c r="P82" s="14"/>
      <c r="Q82" s="14"/>
      <c r="R82" s="14"/>
      <c r="S82" s="14"/>
      <c r="T82" s="15"/>
      <c r="U82" s="15"/>
      <c r="V82" s="12"/>
      <c r="W82" s="12"/>
      <c r="X82" s="12"/>
      <c r="Y82" s="12"/>
    </row>
    <row r="83" spans="1:25" ht="30" customHeight="1" hidden="1">
      <c r="A83" s="11"/>
      <c r="B83" s="12"/>
      <c r="C83" s="23"/>
      <c r="D83" s="19"/>
      <c r="E83" s="24"/>
      <c r="F83" s="24"/>
      <c r="G83" s="24"/>
      <c r="H83" s="24"/>
      <c r="I83" s="24"/>
      <c r="J83" s="24"/>
      <c r="K83" s="13"/>
      <c r="L83" s="13"/>
      <c r="M83" s="13"/>
      <c r="N83" s="13"/>
      <c r="O83" s="13"/>
      <c r="P83" s="14"/>
      <c r="Q83" s="14"/>
      <c r="R83" s="14"/>
      <c r="S83" s="14"/>
      <c r="T83" s="15"/>
      <c r="U83" s="15"/>
      <c r="V83" s="12"/>
      <c r="W83" s="12"/>
      <c r="X83" s="12"/>
      <c r="Y83" s="12"/>
    </row>
    <row r="84" spans="1:25" ht="30" customHeight="1" hidden="1">
      <c r="A84" s="11"/>
      <c r="B84" s="12"/>
      <c r="C84" s="23"/>
      <c r="D84" s="19"/>
      <c r="E84" s="24"/>
      <c r="F84" s="24"/>
      <c r="G84" s="24"/>
      <c r="H84" s="24"/>
      <c r="I84" s="24"/>
      <c r="J84" s="24"/>
      <c r="K84" s="13"/>
      <c r="L84" s="13"/>
      <c r="M84" s="13"/>
      <c r="N84" s="13"/>
      <c r="O84" s="13"/>
      <c r="P84" s="14"/>
      <c r="Q84" s="14"/>
      <c r="R84" s="14"/>
      <c r="S84" s="14"/>
      <c r="T84" s="15"/>
      <c r="U84" s="15"/>
      <c r="V84" s="12"/>
      <c r="W84" s="12"/>
      <c r="X84" s="12"/>
      <c r="Y84" s="12"/>
    </row>
    <row r="85" spans="1:25" ht="30" customHeight="1" hidden="1">
      <c r="A85" s="11"/>
      <c r="B85" s="12"/>
      <c r="C85" s="23"/>
      <c r="D85" s="19"/>
      <c r="E85" s="24"/>
      <c r="F85" s="24"/>
      <c r="G85" s="24"/>
      <c r="H85" s="24"/>
      <c r="I85" s="24"/>
      <c r="J85" s="24"/>
      <c r="K85" s="13"/>
      <c r="L85" s="13"/>
      <c r="M85" s="13"/>
      <c r="N85" s="13"/>
      <c r="O85" s="13"/>
      <c r="P85" s="14"/>
      <c r="Q85" s="14"/>
      <c r="R85" s="14"/>
      <c r="S85" s="14"/>
      <c r="T85" s="15"/>
      <c r="U85" s="15"/>
      <c r="V85" s="12"/>
      <c r="W85" s="12"/>
      <c r="X85" s="12"/>
      <c r="Y85" s="12"/>
    </row>
    <row r="86" spans="1:25" ht="30" customHeight="1" hidden="1">
      <c r="A86" s="11"/>
      <c r="B86" s="12"/>
      <c r="C86" s="23"/>
      <c r="D86" s="19"/>
      <c r="E86" s="24"/>
      <c r="F86" s="24"/>
      <c r="G86" s="24"/>
      <c r="H86" s="24"/>
      <c r="I86" s="24"/>
      <c r="J86" s="24"/>
      <c r="K86" s="13"/>
      <c r="L86" s="13"/>
      <c r="M86" s="13"/>
      <c r="N86" s="13"/>
      <c r="O86" s="13"/>
      <c r="P86" s="14"/>
      <c r="Q86" s="14"/>
      <c r="R86" s="14"/>
      <c r="S86" s="14"/>
      <c r="T86" s="15"/>
      <c r="U86" s="15"/>
      <c r="V86" s="12"/>
      <c r="W86" s="12"/>
      <c r="X86" s="12"/>
      <c r="Y86" s="12"/>
    </row>
    <row r="87" spans="1:25" ht="30" customHeight="1" hidden="1">
      <c r="A87" s="11"/>
      <c r="B87" s="12"/>
      <c r="C87" s="23"/>
      <c r="D87" s="19"/>
      <c r="E87" s="24"/>
      <c r="F87" s="24"/>
      <c r="G87" s="24"/>
      <c r="H87" s="24"/>
      <c r="I87" s="24"/>
      <c r="J87" s="24"/>
      <c r="K87" s="13"/>
      <c r="L87" s="13"/>
      <c r="M87" s="13"/>
      <c r="N87" s="13"/>
      <c r="O87" s="13"/>
      <c r="P87" s="14"/>
      <c r="Q87" s="14"/>
      <c r="R87" s="14"/>
      <c r="S87" s="14"/>
      <c r="T87" s="15"/>
      <c r="U87" s="15"/>
      <c r="V87" s="12"/>
      <c r="W87" s="12"/>
      <c r="X87" s="12"/>
      <c r="Y87" s="12"/>
    </row>
    <row r="88" spans="1:25" ht="30" customHeight="1" hidden="1">
      <c r="A88" s="11"/>
      <c r="B88" s="12"/>
      <c r="C88" s="23"/>
      <c r="D88" s="19"/>
      <c r="E88" s="24"/>
      <c r="F88" s="24"/>
      <c r="G88" s="24"/>
      <c r="H88" s="24"/>
      <c r="I88" s="24"/>
      <c r="J88" s="24"/>
      <c r="K88" s="13"/>
      <c r="L88" s="13"/>
      <c r="M88" s="13"/>
      <c r="N88" s="13"/>
      <c r="O88" s="13"/>
      <c r="P88" s="14"/>
      <c r="Q88" s="14"/>
      <c r="R88" s="14"/>
      <c r="S88" s="14"/>
      <c r="T88" s="15"/>
      <c r="U88" s="15"/>
      <c r="V88" s="12"/>
      <c r="W88" s="12"/>
      <c r="X88" s="12"/>
      <c r="Y88" s="12"/>
    </row>
    <row r="89" ht="15" customHeight="1" hidden="1">
      <c r="A89" s="10"/>
    </row>
    <row r="90" ht="15" customHeight="1" hidden="1">
      <c r="A90" s="10"/>
    </row>
    <row r="91" ht="46.5" customHeight="1" hidden="1">
      <c r="A91" s="10"/>
    </row>
    <row r="92" spans="2:25" ht="33" customHeight="1" hidden="1">
      <c r="B92" s="160" t="s">
        <v>120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2:25" ht="15" customHeight="1" hidden="1"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2:25" ht="15" customHeight="1" hidden="1"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ht="15" hidden="1"/>
    <row r="96" ht="15" hidden="1"/>
    <row r="97" spans="1:62" s="27" customFormat="1" ht="66" customHeight="1" hidden="1">
      <c r="A97" s="126" t="s">
        <v>124</v>
      </c>
      <c r="B97" s="127"/>
      <c r="C97" s="128"/>
      <c r="D97" s="28" t="s">
        <v>133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 t="s">
        <v>121</v>
      </c>
      <c r="Q97" s="26"/>
      <c r="R97" s="26">
        <v>15</v>
      </c>
      <c r="S97" s="26"/>
      <c r="T97" s="25"/>
      <c r="U97" s="25"/>
      <c r="V97" s="25"/>
      <c r="W97" s="25"/>
      <c r="X97" s="25"/>
      <c r="Y97" s="25"/>
      <c r="Z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</row>
    <row r="98" spans="1:62" s="27" customFormat="1" ht="49.5" customHeight="1" hidden="1">
      <c r="A98" s="131" t="s">
        <v>122</v>
      </c>
      <c r="B98" s="132"/>
      <c r="C98" s="133"/>
      <c r="D98" s="26" t="s">
        <v>134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 t="s">
        <v>111</v>
      </c>
      <c r="T98" s="25">
        <v>18</v>
      </c>
      <c r="U98" s="25">
        <v>2</v>
      </c>
      <c r="V98" s="25"/>
      <c r="W98" s="25"/>
      <c r="X98" s="25"/>
      <c r="Y98" s="25"/>
      <c r="Z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</row>
    <row r="99" spans="1:62" s="27" customFormat="1" ht="49.5" customHeight="1" hidden="1">
      <c r="A99" s="126" t="s">
        <v>123</v>
      </c>
      <c r="B99" s="127"/>
      <c r="C99" s="128"/>
      <c r="D99" s="26" t="s">
        <v>125</v>
      </c>
      <c r="E99" s="26"/>
      <c r="F99" s="26"/>
      <c r="G99" s="26"/>
      <c r="H99" s="26"/>
      <c r="I99" s="26"/>
      <c r="J99" s="26"/>
      <c r="K99" s="26"/>
      <c r="L99" s="26"/>
      <c r="M99" s="26" t="s">
        <v>138</v>
      </c>
      <c r="N99" s="26"/>
      <c r="O99" s="26">
        <v>2</v>
      </c>
      <c r="P99" s="26"/>
      <c r="Q99" s="26"/>
      <c r="R99" s="26"/>
      <c r="S99" s="26"/>
      <c r="T99" s="25"/>
      <c r="U99" s="25"/>
      <c r="V99" s="25"/>
      <c r="W99" s="25"/>
      <c r="X99" s="25"/>
      <c r="Y99" s="25"/>
      <c r="Z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</row>
    <row r="100" spans="1:62" s="27" customFormat="1" ht="49.5" customHeight="1" hidden="1">
      <c r="A100" s="126" t="s">
        <v>149</v>
      </c>
      <c r="B100" s="127"/>
      <c r="C100" s="128"/>
      <c r="D100" s="26" t="s">
        <v>148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 t="s">
        <v>150</v>
      </c>
      <c r="T100" s="25"/>
      <c r="U100" s="25"/>
      <c r="V100" s="25"/>
      <c r="W100" s="25"/>
      <c r="X100" s="25"/>
      <c r="Y100" s="25"/>
      <c r="Z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</row>
    <row r="101" spans="1:62" s="27" customFormat="1" ht="49.5" customHeight="1" hidden="1">
      <c r="A101" s="126" t="s">
        <v>141</v>
      </c>
      <c r="B101" s="127"/>
      <c r="C101" s="128"/>
      <c r="D101" s="26" t="s">
        <v>42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 t="s">
        <v>128</v>
      </c>
      <c r="Q101" s="26"/>
      <c r="R101" s="26">
        <v>2</v>
      </c>
      <c r="S101" s="26"/>
      <c r="T101" s="25"/>
      <c r="U101" s="25"/>
      <c r="V101" s="25"/>
      <c r="W101" s="25"/>
      <c r="X101" s="25"/>
      <c r="Y101" s="25"/>
      <c r="Z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</row>
    <row r="102" spans="1:62" s="27" customFormat="1" ht="49.5" customHeight="1" hidden="1">
      <c r="A102" s="126" t="s">
        <v>126</v>
      </c>
      <c r="B102" s="127"/>
      <c r="C102" s="128"/>
      <c r="D102" s="26" t="s">
        <v>127</v>
      </c>
      <c r="E102" s="26"/>
      <c r="F102" s="26"/>
      <c r="G102" s="26"/>
      <c r="H102" s="26"/>
      <c r="I102" s="26"/>
      <c r="J102" s="26" t="s">
        <v>103</v>
      </c>
      <c r="K102" s="26"/>
      <c r="L102" s="26">
        <v>15</v>
      </c>
      <c r="M102" s="26"/>
      <c r="N102" s="26"/>
      <c r="O102" s="26"/>
      <c r="P102" s="26"/>
      <c r="Q102" s="26"/>
      <c r="R102" s="26"/>
      <c r="S102" s="26"/>
      <c r="T102" s="25"/>
      <c r="U102" s="25"/>
      <c r="V102" s="25"/>
      <c r="W102" s="25"/>
      <c r="X102" s="25"/>
      <c r="Y102" s="25"/>
      <c r="Z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</row>
    <row r="103" spans="1:62" s="27" customFormat="1" ht="49.5" customHeight="1" hidden="1">
      <c r="A103" s="145" t="s">
        <v>124</v>
      </c>
      <c r="B103" s="145"/>
      <c r="C103" s="145"/>
      <c r="D103" s="143" t="s">
        <v>129</v>
      </c>
      <c r="E103" s="26" t="s">
        <v>130</v>
      </c>
      <c r="F103" s="26"/>
      <c r="G103" s="26" t="s">
        <v>131</v>
      </c>
      <c r="H103" s="26"/>
      <c r="I103" s="26" t="s">
        <v>23</v>
      </c>
      <c r="J103" s="26"/>
      <c r="K103" s="26"/>
      <c r="L103" s="26"/>
      <c r="M103" s="26" t="s">
        <v>135</v>
      </c>
      <c r="N103" s="26"/>
      <c r="O103" s="26">
        <v>15</v>
      </c>
      <c r="P103" s="26" t="s">
        <v>132</v>
      </c>
      <c r="Q103" s="26" t="s">
        <v>23</v>
      </c>
      <c r="R103" s="26"/>
      <c r="S103" s="26"/>
      <c r="T103" s="25"/>
      <c r="U103" s="25"/>
      <c r="V103" s="25"/>
      <c r="W103" s="25"/>
      <c r="X103" s="25"/>
      <c r="Y103" s="25"/>
      <c r="Z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</row>
    <row r="104" spans="1:25" ht="48.75" customHeight="1" hidden="1">
      <c r="A104" s="145"/>
      <c r="B104" s="145"/>
      <c r="C104" s="145"/>
      <c r="D104" s="143"/>
      <c r="E104" s="24"/>
      <c r="F104" s="24"/>
      <c r="G104" s="22" t="s">
        <v>136</v>
      </c>
      <c r="H104" s="24"/>
      <c r="I104" s="24"/>
      <c r="J104" s="24"/>
      <c r="K104" s="13"/>
      <c r="L104" s="13"/>
      <c r="M104" s="14" t="s">
        <v>137</v>
      </c>
      <c r="N104" s="13"/>
      <c r="O104" s="13"/>
      <c r="P104" s="14"/>
      <c r="Q104" s="14"/>
      <c r="R104" s="14"/>
      <c r="S104" s="14"/>
      <c r="T104" s="15"/>
      <c r="U104" s="15"/>
      <c r="V104" s="12"/>
      <c r="W104" s="12"/>
      <c r="X104" s="12"/>
      <c r="Y104" s="12"/>
    </row>
    <row r="105" spans="1:62" s="16" customFormat="1" ht="51" customHeight="1" hidden="1">
      <c r="A105" s="145"/>
      <c r="B105" s="145"/>
      <c r="C105" s="145"/>
      <c r="D105" s="144"/>
      <c r="E105" s="22" t="s">
        <v>145</v>
      </c>
      <c r="F105" s="22"/>
      <c r="G105" s="22" t="s">
        <v>144</v>
      </c>
      <c r="H105" s="22"/>
      <c r="I105" s="22">
        <v>15</v>
      </c>
      <c r="J105" s="22"/>
      <c r="K105" s="14"/>
      <c r="L105" s="14"/>
      <c r="M105" s="14"/>
      <c r="N105" s="14"/>
      <c r="O105" s="14"/>
      <c r="P105" s="14"/>
      <c r="Q105" s="14"/>
      <c r="R105" s="14"/>
      <c r="S105" s="14"/>
      <c r="T105" s="15"/>
      <c r="U105" s="15"/>
      <c r="V105" s="15"/>
      <c r="W105" s="15"/>
      <c r="X105" s="15"/>
      <c r="Y105" s="15"/>
      <c r="Z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16" customFormat="1" ht="38.25" customHeight="1" hidden="1">
      <c r="A106" s="1"/>
      <c r="B106" s="4"/>
      <c r="C106" s="32"/>
      <c r="D106" s="33"/>
      <c r="E106" s="22" t="s">
        <v>146</v>
      </c>
      <c r="F106" s="22"/>
      <c r="G106" s="22" t="s">
        <v>147</v>
      </c>
      <c r="H106" s="22"/>
      <c r="I106" s="22" t="s">
        <v>23</v>
      </c>
      <c r="J106" s="22"/>
      <c r="K106" s="14"/>
      <c r="L106" s="14"/>
      <c r="M106" s="14"/>
      <c r="N106" s="14"/>
      <c r="O106" s="14"/>
      <c r="P106" s="14"/>
      <c r="Q106" s="14"/>
      <c r="R106" s="14"/>
      <c r="S106" s="14"/>
      <c r="T106" s="15"/>
      <c r="U106" s="15"/>
      <c r="V106" s="15"/>
      <c r="W106" s="15"/>
      <c r="X106" s="15"/>
      <c r="Y106" s="15"/>
      <c r="Z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6" ht="27.75" customHeight="1"/>
    <row r="117" ht="58.5" customHeight="1"/>
    <row r="118" spans="1:25" ht="69" customHeight="1">
      <c r="A118" s="119" t="s">
        <v>254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</row>
    <row r="119" spans="1:25" ht="71.25" customHeight="1">
      <c r="A119" s="46" t="s">
        <v>0</v>
      </c>
      <c r="B119" s="117" t="s">
        <v>1</v>
      </c>
      <c r="C119" s="78" t="s">
        <v>2</v>
      </c>
      <c r="D119" s="78" t="s">
        <v>152</v>
      </c>
      <c r="E119" s="78" t="s">
        <v>3</v>
      </c>
      <c r="F119" s="78" t="s">
        <v>5</v>
      </c>
      <c r="G119" s="78" t="s">
        <v>4</v>
      </c>
      <c r="H119" s="78" t="s">
        <v>5</v>
      </c>
      <c r="I119" s="78" t="s">
        <v>6</v>
      </c>
      <c r="J119" s="78" t="s">
        <v>7</v>
      </c>
      <c r="K119" s="46" t="s">
        <v>5</v>
      </c>
      <c r="L119" s="46" t="s">
        <v>6</v>
      </c>
      <c r="M119" s="46" t="s">
        <v>8</v>
      </c>
      <c r="N119" s="46" t="s">
        <v>5</v>
      </c>
      <c r="O119" s="46" t="s">
        <v>6</v>
      </c>
      <c r="P119" s="46" t="s">
        <v>9</v>
      </c>
      <c r="Q119" s="46" t="s">
        <v>5</v>
      </c>
      <c r="R119" s="46" t="s">
        <v>6</v>
      </c>
      <c r="S119" s="46" t="s">
        <v>10</v>
      </c>
      <c r="T119" s="46" t="s">
        <v>5</v>
      </c>
      <c r="U119" s="46" t="s">
        <v>6</v>
      </c>
      <c r="V119" s="46" t="s">
        <v>11</v>
      </c>
      <c r="W119" s="46" t="s">
        <v>5</v>
      </c>
      <c r="X119" s="46" t="s">
        <v>6</v>
      </c>
      <c r="Y119" s="46" t="s">
        <v>12</v>
      </c>
    </row>
    <row r="120" spans="1:25" ht="85.5" customHeight="1">
      <c r="A120" s="46"/>
      <c r="B120" s="117" t="s">
        <v>255</v>
      </c>
      <c r="C120" s="78"/>
      <c r="D120" s="78" t="s">
        <v>263</v>
      </c>
      <c r="E120" s="78"/>
      <c r="F120" s="78"/>
      <c r="G120" s="78" t="s">
        <v>131</v>
      </c>
      <c r="H120" s="78" t="s">
        <v>23</v>
      </c>
      <c r="I120" s="78"/>
      <c r="J120" s="78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</row>
    <row r="121" spans="1:25" ht="85.5" customHeight="1">
      <c r="A121" s="46"/>
      <c r="B121" s="117" t="s">
        <v>255</v>
      </c>
      <c r="C121" s="78"/>
      <c r="D121" s="78" t="s">
        <v>264</v>
      </c>
      <c r="E121" s="78"/>
      <c r="F121" s="78"/>
      <c r="G121" s="78"/>
      <c r="H121" s="78"/>
      <c r="I121" s="78"/>
      <c r="J121" s="78"/>
      <c r="K121" s="46"/>
      <c r="L121" s="46"/>
      <c r="M121" s="46"/>
      <c r="N121" s="46"/>
      <c r="O121" s="46"/>
      <c r="P121" s="46" t="s">
        <v>121</v>
      </c>
      <c r="Q121" s="46"/>
      <c r="R121" s="46">
        <v>15</v>
      </c>
      <c r="S121" s="46"/>
      <c r="T121" s="46"/>
      <c r="U121" s="46"/>
      <c r="V121" s="46"/>
      <c r="W121" s="46"/>
      <c r="X121" s="46"/>
      <c r="Y121" s="46"/>
    </row>
    <row r="122" spans="1:25" ht="85.5" customHeight="1">
      <c r="A122" s="46"/>
      <c r="B122" s="117" t="s">
        <v>255</v>
      </c>
      <c r="C122" s="78"/>
      <c r="D122" s="78" t="s">
        <v>265</v>
      </c>
      <c r="E122" s="78"/>
      <c r="F122" s="78"/>
      <c r="G122" s="78"/>
      <c r="H122" s="78"/>
      <c r="I122" s="78"/>
      <c r="J122" s="78"/>
      <c r="K122" s="46"/>
      <c r="L122" s="46"/>
      <c r="M122" s="46"/>
      <c r="N122" s="46"/>
      <c r="O122" s="46"/>
      <c r="P122" s="46" t="s">
        <v>257</v>
      </c>
      <c r="Q122" s="46"/>
      <c r="R122" s="46" t="s">
        <v>23</v>
      </c>
      <c r="S122" s="46"/>
      <c r="T122" s="46"/>
      <c r="U122" s="46"/>
      <c r="V122" s="46"/>
      <c r="W122" s="46"/>
      <c r="X122" s="46"/>
      <c r="Y122" s="46"/>
    </row>
    <row r="123" spans="1:25" ht="85.5" customHeight="1">
      <c r="A123" s="46"/>
      <c r="B123" s="117" t="s">
        <v>256</v>
      </c>
      <c r="C123" s="78"/>
      <c r="D123" s="78" t="s">
        <v>258</v>
      </c>
      <c r="E123" s="78"/>
      <c r="F123" s="78"/>
      <c r="G123" s="78"/>
      <c r="H123" s="78"/>
      <c r="I123" s="78"/>
      <c r="J123" s="78" t="s">
        <v>103</v>
      </c>
      <c r="K123" s="46"/>
      <c r="L123" s="46">
        <v>15</v>
      </c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spans="1:25" ht="85.5" customHeight="1">
      <c r="A124" s="46"/>
      <c r="B124" s="117" t="s">
        <v>259</v>
      </c>
      <c r="C124" s="78"/>
      <c r="D124" s="78" t="s">
        <v>260</v>
      </c>
      <c r="E124" s="78"/>
      <c r="F124" s="78"/>
      <c r="G124" s="78"/>
      <c r="H124" s="78"/>
      <c r="I124" s="78"/>
      <c r="J124" s="78"/>
      <c r="K124" s="46"/>
      <c r="L124" s="46"/>
      <c r="M124" s="46"/>
      <c r="N124" s="46"/>
      <c r="O124" s="46"/>
      <c r="P124" s="46" t="s">
        <v>128</v>
      </c>
      <c r="Q124" s="46"/>
      <c r="R124" s="46">
        <v>2</v>
      </c>
      <c r="S124" s="46"/>
      <c r="T124" s="46"/>
      <c r="U124" s="46"/>
      <c r="V124" s="46"/>
      <c r="W124" s="46"/>
      <c r="X124" s="46"/>
      <c r="Y124" s="46"/>
    </row>
    <row r="125" spans="1:25" ht="85.5" customHeight="1">
      <c r="A125" s="46"/>
      <c r="B125" s="117" t="s">
        <v>261</v>
      </c>
      <c r="C125" s="78"/>
      <c r="D125" s="78" t="s">
        <v>262</v>
      </c>
      <c r="E125" s="78"/>
      <c r="F125" s="78"/>
      <c r="G125" s="78"/>
      <c r="H125" s="78"/>
      <c r="I125" s="78"/>
      <c r="J125" s="78"/>
      <c r="K125" s="46"/>
      <c r="L125" s="46"/>
      <c r="M125" s="46"/>
      <c r="N125" s="46"/>
      <c r="O125" s="46"/>
      <c r="P125" s="46"/>
      <c r="Q125" s="46"/>
      <c r="R125" s="46"/>
      <c r="S125" s="46" t="s">
        <v>111</v>
      </c>
      <c r="T125" s="46"/>
      <c r="U125" s="46"/>
      <c r="V125" s="46"/>
      <c r="W125" s="46"/>
      <c r="X125" s="46"/>
      <c r="Y125" s="46"/>
    </row>
    <row r="126" spans="1:25" ht="85.5" customHeight="1">
      <c r="A126" s="105"/>
      <c r="B126" s="118"/>
      <c r="C126" s="106"/>
      <c r="D126" s="106"/>
      <c r="E126" s="106"/>
      <c r="F126" s="106"/>
      <c r="G126" s="106"/>
      <c r="H126" s="106"/>
      <c r="I126" s="106"/>
      <c r="J126" s="106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:25" ht="85.5" customHeight="1">
      <c r="A127" s="105"/>
      <c r="B127" s="118"/>
      <c r="C127" s="106"/>
      <c r="D127" s="106"/>
      <c r="E127" s="106"/>
      <c r="F127" s="106"/>
      <c r="G127" s="106"/>
      <c r="H127" s="106"/>
      <c r="I127" s="106"/>
      <c r="J127" s="106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:25" ht="85.5" customHeight="1">
      <c r="A128" s="105"/>
      <c r="B128" s="118"/>
      <c r="C128" s="106"/>
      <c r="D128" s="106"/>
      <c r="E128" s="106"/>
      <c r="F128" s="106"/>
      <c r="G128" s="106"/>
      <c r="H128" s="106"/>
      <c r="I128" s="106"/>
      <c r="J128" s="106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:25" ht="85.5" customHeight="1">
      <c r="A129" s="105"/>
      <c r="B129" s="118"/>
      <c r="C129" s="106"/>
      <c r="D129" s="106"/>
      <c r="E129" s="106"/>
      <c r="F129" s="106"/>
      <c r="G129" s="106"/>
      <c r="H129" s="106"/>
      <c r="I129" s="106"/>
      <c r="J129" s="106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:25" ht="85.5" customHeight="1">
      <c r="A130" s="105"/>
      <c r="B130" s="118"/>
      <c r="C130" s="106"/>
      <c r="D130" s="106"/>
      <c r="E130" s="106"/>
      <c r="F130" s="106"/>
      <c r="G130" s="106"/>
      <c r="H130" s="106"/>
      <c r="I130" s="106"/>
      <c r="J130" s="106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ht="39.75" customHeight="1" hidden="1"/>
    <row r="132" spans="2:24" ht="15" customHeight="1" hidden="1">
      <c r="B132" s="148" t="s">
        <v>204</v>
      </c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</row>
    <row r="133" spans="2:24" ht="15" customHeight="1" hidden="1"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</row>
    <row r="134" spans="2:24" ht="15" customHeight="1" hidden="1"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</row>
    <row r="135" spans="2:24" ht="15" customHeight="1" hidden="1"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</row>
    <row r="136" ht="15" hidden="1">
      <c r="P136" s="76" t="s">
        <v>248</v>
      </c>
    </row>
    <row r="137" ht="55.5" customHeight="1" hidden="1"/>
    <row r="138" ht="15" hidden="1"/>
    <row r="139" ht="15" hidden="1">
      <c r="M139" s="3" t="s">
        <v>250</v>
      </c>
    </row>
    <row r="140" ht="15" hidden="1"/>
    <row r="141" ht="15" hidden="1"/>
    <row r="142" ht="15" hidden="1"/>
    <row r="143" ht="15" hidden="1">
      <c r="B143" s="2" t="s">
        <v>251</v>
      </c>
    </row>
    <row r="144" ht="15" hidden="1"/>
    <row r="145" ht="15" hidden="1"/>
  </sheetData>
  <sheetProtection selectLockedCells="1" selectUnlockedCells="1"/>
  <mergeCells count="53">
    <mergeCell ref="E68:F68"/>
    <mergeCell ref="E69:F69"/>
    <mergeCell ref="Y67:Y69"/>
    <mergeCell ref="Z49:Z50"/>
    <mergeCell ref="Z51:Z56"/>
    <mergeCell ref="Z57:Z59"/>
    <mergeCell ref="Z60:Z62"/>
    <mergeCell ref="Z63:Z69"/>
    <mergeCell ref="Z6:Z13"/>
    <mergeCell ref="Z14:Z20"/>
    <mergeCell ref="Z27:Z29"/>
    <mergeCell ref="Z30:Z36"/>
    <mergeCell ref="Z37:Z45"/>
    <mergeCell ref="Z46:Z48"/>
    <mergeCell ref="B14:B20"/>
    <mergeCell ref="V1:Y1"/>
    <mergeCell ref="B92:Y94"/>
    <mergeCell ref="B60:B62"/>
    <mergeCell ref="G1:L1"/>
    <mergeCell ref="A3:Y3"/>
    <mergeCell ref="A27:A36"/>
    <mergeCell ref="B46:B48"/>
    <mergeCell ref="A51:A56"/>
    <mergeCell ref="B132:X135"/>
    <mergeCell ref="V2:Y2"/>
    <mergeCell ref="A63:A69"/>
    <mergeCell ref="B63:B69"/>
    <mergeCell ref="B57:B59"/>
    <mergeCell ref="B27:B29"/>
    <mergeCell ref="B21:B26"/>
    <mergeCell ref="B37:B45"/>
    <mergeCell ref="A6:A26"/>
    <mergeCell ref="E67:F67"/>
    <mergeCell ref="D67:D69"/>
    <mergeCell ref="C67:C69"/>
    <mergeCell ref="B6:B13"/>
    <mergeCell ref="B30:B36"/>
    <mergeCell ref="A57:A59"/>
    <mergeCell ref="D103:D105"/>
    <mergeCell ref="A103:C105"/>
    <mergeCell ref="A97:C97"/>
    <mergeCell ref="A37:A50"/>
    <mergeCell ref="B49:B50"/>
    <mergeCell ref="A118:Y118"/>
    <mergeCell ref="B51:B56"/>
    <mergeCell ref="A60:A62"/>
    <mergeCell ref="A100:C100"/>
    <mergeCell ref="K67:K69"/>
    <mergeCell ref="A99:C99"/>
    <mergeCell ref="A98:C98"/>
    <mergeCell ref="A101:C101"/>
    <mergeCell ref="A102:C102"/>
    <mergeCell ref="L67:L69"/>
  </mergeCells>
  <printOptions/>
  <pageMargins left="0.15748031496062992" right="0.4724409448818898" top="0.2755905511811024" bottom="0.31496062992125984" header="0.5118110236220472" footer="0.5118110236220472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MDK-Sekretariat_1</dc:creator>
  <cp:keywords/>
  <dc:description/>
  <cp:lastModifiedBy>MDK</cp:lastModifiedBy>
  <cp:lastPrinted>2017-09-26T10:25:30Z</cp:lastPrinted>
  <dcterms:created xsi:type="dcterms:W3CDTF">2015-05-17T10:07:43Z</dcterms:created>
  <dcterms:modified xsi:type="dcterms:W3CDTF">2017-09-26T10:46:34Z</dcterms:modified>
  <cp:category/>
  <cp:version/>
  <cp:contentType/>
  <cp:contentStatus/>
</cp:coreProperties>
</file>