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tabRatio="236" activeTab="0"/>
  </bookViews>
  <sheets>
    <sheet name="ROK SZKOLNY 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MAREK</author>
  </authors>
  <commentList>
    <comment ref="A47" authorId="0">
      <text>
        <r>
          <rPr>
            <b/>
            <sz val="10"/>
            <color indexed="8"/>
            <rFont val="Tahoma"/>
            <family val="2"/>
          </rPr>
          <t xml:space="preserve">MDK:
</t>
        </r>
      </text>
    </comment>
    <comment ref="J52" authorId="1">
      <text>
        <r>
          <rPr>
            <b/>
            <sz val="9"/>
            <rFont val="Tahoma"/>
            <family val="2"/>
          </rPr>
          <t>MAREK: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<sst xmlns="http://schemas.openxmlformats.org/spreadsheetml/2006/main" count="258" uniqueCount="193">
  <si>
    <t>Rodzaj zajęć</t>
  </si>
  <si>
    <t>Imię i nazwisko nauczyciela</t>
  </si>
  <si>
    <t>Lp.</t>
  </si>
  <si>
    <t>Wiek uczestników</t>
  </si>
  <si>
    <t>poniedziałek                    godziny od -do</t>
  </si>
  <si>
    <t>S</t>
  </si>
  <si>
    <t>wtorek                     godziny od -do</t>
  </si>
  <si>
    <t>czwartek                      godziny od -do</t>
  </si>
  <si>
    <t>piątek                        godziny od -do</t>
  </si>
  <si>
    <t>sobota                      godziny od -do</t>
  </si>
  <si>
    <t>PLASTYKA</t>
  </si>
  <si>
    <t>Joanna Mysłek - Michnowska</t>
  </si>
  <si>
    <t>G</t>
  </si>
  <si>
    <t xml:space="preserve">Plastyka dla najmłodszych </t>
  </si>
  <si>
    <t>Witraż</t>
  </si>
  <si>
    <t>TEATR</t>
  </si>
  <si>
    <t>Katarzyna Pranić</t>
  </si>
  <si>
    <t>A</t>
  </si>
  <si>
    <t>AM, Plastusiowo, Kreatorki</t>
  </si>
  <si>
    <t>Modelarnia</t>
  </si>
  <si>
    <t>Marek Łętowski</t>
  </si>
  <si>
    <t>Warsztaty wokalne gr. 1</t>
  </si>
  <si>
    <t>Warsztaty wokalne gr. 2</t>
  </si>
  <si>
    <t>Muzyka</t>
  </si>
  <si>
    <t>Brydż</t>
  </si>
  <si>
    <t>Akademia Malucha</t>
  </si>
  <si>
    <t>Kreatorki 1</t>
  </si>
  <si>
    <t>Kreatorki 2</t>
  </si>
  <si>
    <t>Plastusiowo 1</t>
  </si>
  <si>
    <t>Plastusiowo 2</t>
  </si>
  <si>
    <t>Plastusiowo 3</t>
  </si>
  <si>
    <t>Re/aktor</t>
  </si>
  <si>
    <t>"Teatr z Jednej gliny"</t>
  </si>
  <si>
    <t>Teatr Smyki</t>
  </si>
  <si>
    <t xml:space="preserve">10 + </t>
  </si>
  <si>
    <t xml:space="preserve">6 + </t>
  </si>
  <si>
    <t xml:space="preserve">18 + </t>
  </si>
  <si>
    <t xml:space="preserve">7 + </t>
  </si>
  <si>
    <t xml:space="preserve"> 9 +</t>
  </si>
  <si>
    <t>5 +</t>
  </si>
  <si>
    <t>6 - 10.</t>
  </si>
  <si>
    <t>7 - 12.</t>
  </si>
  <si>
    <t>8 - 14 .</t>
  </si>
  <si>
    <t xml:space="preserve">13 + </t>
  </si>
  <si>
    <t xml:space="preserve"> 13 - 18 .</t>
  </si>
  <si>
    <t xml:space="preserve">Rysunek i malarstwo dla dzieci młodzieży i dorosłych </t>
  </si>
  <si>
    <t>Brydż sportowy początkujący</t>
  </si>
  <si>
    <t>Brydż sportowy zaawansowane</t>
  </si>
  <si>
    <t xml:space="preserve">Urwisy </t>
  </si>
  <si>
    <t xml:space="preserve">Plastyka i ceramika dla najmłodszych </t>
  </si>
  <si>
    <t>Ceramika dla początkujacych</t>
  </si>
  <si>
    <t xml:space="preserve">Ceramika dla dorosłych </t>
  </si>
  <si>
    <t xml:space="preserve">Ceramika dla średnio zaawansowanych </t>
  </si>
  <si>
    <t xml:space="preserve">Ceramika dla zaawansowanych </t>
  </si>
  <si>
    <t xml:space="preserve">Plastyka wielokierunkowa gr I </t>
  </si>
  <si>
    <t xml:space="preserve">Plastyka wielokierunkowa gr II </t>
  </si>
  <si>
    <t xml:space="preserve">Plastyka wielokierunkowa gr III </t>
  </si>
  <si>
    <t xml:space="preserve">Rysunek i  malarstwo sztalugowe </t>
  </si>
  <si>
    <t xml:space="preserve">Wyspa Szkrabów </t>
  </si>
  <si>
    <t xml:space="preserve">Warsztaty literackie </t>
  </si>
  <si>
    <t>25+</t>
  </si>
  <si>
    <t>16 - 20</t>
  </si>
  <si>
    <t>7-12</t>
  </si>
  <si>
    <t xml:space="preserve"> od 10</t>
  </si>
  <si>
    <t>od 10</t>
  </si>
  <si>
    <t>Keyboard gr. 1</t>
  </si>
  <si>
    <t>Keyboard gr. 2</t>
  </si>
  <si>
    <t>4 i 5</t>
  </si>
  <si>
    <t>5 i 6</t>
  </si>
  <si>
    <t>6 i 7</t>
  </si>
  <si>
    <t>od 15</t>
  </si>
  <si>
    <t>16 - 19.</t>
  </si>
  <si>
    <t>9 - 19.</t>
  </si>
  <si>
    <t>12 - 19.</t>
  </si>
  <si>
    <t>Teatr Formalina</t>
  </si>
  <si>
    <t xml:space="preserve">4 i 5 </t>
  </si>
  <si>
    <t>Sergiusz Pogwizd</t>
  </si>
  <si>
    <t>TS</t>
  </si>
  <si>
    <t>15.00-16.30</t>
  </si>
  <si>
    <t>15.20-16.50</t>
  </si>
  <si>
    <t>17.00-18.30</t>
  </si>
  <si>
    <t>15.15-17.30</t>
  </si>
  <si>
    <t>Śpiew i akompaniament Mały Bolesławiec</t>
  </si>
  <si>
    <t>16.00 - 17.30</t>
  </si>
  <si>
    <t>scena</t>
  </si>
  <si>
    <t>16.40-18.10</t>
  </si>
  <si>
    <t>pr.lit</t>
  </si>
  <si>
    <t>TAKT</t>
  </si>
  <si>
    <t>15.00 - 16.30</t>
  </si>
  <si>
    <t xml:space="preserve">od 5 </t>
  </si>
  <si>
    <t>15.30-19.00</t>
  </si>
  <si>
    <t xml:space="preserve">Mały Takt </t>
  </si>
  <si>
    <t>TANIEC</t>
  </si>
  <si>
    <t>16-20</t>
  </si>
  <si>
    <t xml:space="preserve">Teart W Biegu </t>
  </si>
  <si>
    <t>13-15</t>
  </si>
  <si>
    <t xml:space="preserve">od 5 do 8 </t>
  </si>
  <si>
    <t>15.15. - 17.30</t>
  </si>
  <si>
    <t>12+</t>
  </si>
  <si>
    <t>Takcik 2</t>
  </si>
  <si>
    <t>Takcik 1</t>
  </si>
  <si>
    <t>15.55-16.40</t>
  </si>
  <si>
    <t>16.45-17.30</t>
  </si>
  <si>
    <t xml:space="preserve">Anna Leśniewska </t>
  </si>
  <si>
    <t>Brydż  I LO</t>
  </si>
  <si>
    <t>15.55  -16.40</t>
  </si>
  <si>
    <t>16.45 - 17.30</t>
  </si>
  <si>
    <t xml:space="preserve">TS </t>
  </si>
  <si>
    <t>15.05-15.50</t>
  </si>
  <si>
    <t>15.05 - 15.50</t>
  </si>
  <si>
    <t>od 4</t>
  </si>
  <si>
    <t>7 - 10.</t>
  </si>
  <si>
    <t xml:space="preserve">od 10 </t>
  </si>
  <si>
    <t>Warsztaty wokalne gr. 3</t>
  </si>
  <si>
    <t>środa                           godziny                      od -do</t>
  </si>
  <si>
    <t xml:space="preserve">Modelarnia lotnicza                                 gr. zaawansowana </t>
  </si>
  <si>
    <t>Modelarnia lotnicza                                      gr. poczatkująca</t>
  </si>
  <si>
    <t>Maluszki</t>
  </si>
  <si>
    <t xml:space="preserve">                                                                 </t>
  </si>
  <si>
    <t xml:space="preserve">Skrzaty </t>
  </si>
  <si>
    <t>Teatr NajNaje</t>
  </si>
  <si>
    <t>9.00 - 13.00</t>
  </si>
  <si>
    <t>Magdalena Konieczna</t>
  </si>
  <si>
    <t>Edukacja plastyczna dla najmłodszych</t>
  </si>
  <si>
    <t xml:space="preserve">od 15 </t>
  </si>
  <si>
    <t>14.30-16.00</t>
  </si>
  <si>
    <t>16.10-17.40</t>
  </si>
  <si>
    <t>16.00-17.30</t>
  </si>
  <si>
    <t>16.00 - 19.00</t>
  </si>
  <si>
    <t>15.15 - 16.45</t>
  </si>
  <si>
    <t>16.30-18.00</t>
  </si>
  <si>
    <t>17.00 - 18.30</t>
  </si>
  <si>
    <t>15.30-16.15</t>
  </si>
  <si>
    <t>15.15-16.45</t>
  </si>
  <si>
    <t>16.30-17.30</t>
  </si>
  <si>
    <t xml:space="preserve">15.00 - 16.30               </t>
  </si>
  <si>
    <t>16.45 - 18.15</t>
  </si>
  <si>
    <t>15.15 - 16.00</t>
  </si>
  <si>
    <t>16.15 - 17.00</t>
  </si>
  <si>
    <t>17.15 - 18.00</t>
  </si>
  <si>
    <t>13.30 - 15.00</t>
  </si>
  <si>
    <t>16.55 - 19.10</t>
  </si>
  <si>
    <t>7-9</t>
  </si>
  <si>
    <t>10-14</t>
  </si>
  <si>
    <t>15.45- 16.30</t>
  </si>
  <si>
    <t>16.35 - 18.05</t>
  </si>
  <si>
    <t>16.35-18.05</t>
  </si>
  <si>
    <t>18.10 - 19.40</t>
  </si>
  <si>
    <t>18.10-19.40</t>
  </si>
  <si>
    <t>15.30 -17.00</t>
  </si>
  <si>
    <t>Teatrzyk Słowa</t>
  </si>
  <si>
    <t>6-8</t>
  </si>
  <si>
    <t>9-12</t>
  </si>
  <si>
    <t>od 5</t>
  </si>
  <si>
    <t>11-14</t>
  </si>
  <si>
    <t>7-10</t>
  </si>
  <si>
    <t>5-6</t>
  </si>
  <si>
    <t>Katarzyna               Sas</t>
  </si>
  <si>
    <t>Aneta              Ćwieluch</t>
  </si>
  <si>
    <t xml:space="preserve">Anna                Idkowiak </t>
  </si>
  <si>
    <t>Renata              Dorosz</t>
  </si>
  <si>
    <t>Roland                 Lippik</t>
  </si>
  <si>
    <t xml:space="preserve">Grafika warsztatowa                    i rysunek  </t>
  </si>
  <si>
    <t xml:space="preserve">17.00 - 21.00                  </t>
  </si>
  <si>
    <t>10:00-11:30</t>
  </si>
  <si>
    <t>16.00 - 16.45</t>
  </si>
  <si>
    <t>17.00 - 17.45</t>
  </si>
  <si>
    <t>od 6</t>
  </si>
  <si>
    <t>Zespół Pieśni i Tańca                            "Bolesławiec" gr 2 (średniozaawansowana - starsza)</t>
  </si>
  <si>
    <t>Zespół Pieśni i Tańca "Bolesławiec" gr 3 (średniozaawansowana                               -młodsza )</t>
  </si>
  <si>
    <t>Zespół Pieśni i Tańca                            "Bolesławiec" gr 1 (zaawansowana)</t>
  </si>
  <si>
    <t>Tygodniowy rozkład zajęć Młodzieżowego Domu Kultury im. Stanisława Wyspiańskiego w Bolesławcu na rok szkolny 2021/2022</t>
  </si>
  <si>
    <t>15.45 - 16.30</t>
  </si>
  <si>
    <t>16.40 - 18.10</t>
  </si>
  <si>
    <t>18.15 - 19.45</t>
  </si>
  <si>
    <t>17.40 - 18.10</t>
  </si>
  <si>
    <t>IGD</t>
  </si>
  <si>
    <t>16.00 - 19.10</t>
  </si>
  <si>
    <t>15.15 - 19.10</t>
  </si>
  <si>
    <t>15.00-18.10</t>
  </si>
  <si>
    <t>16.00-18.15</t>
  </si>
  <si>
    <t>13.30-15.00</t>
  </si>
  <si>
    <t xml:space="preserve">INIEMAMOCNE </t>
  </si>
  <si>
    <t xml:space="preserve">16.30 - 18.45 </t>
  </si>
  <si>
    <t>17.40-19.55</t>
  </si>
  <si>
    <t>17.10 - 19.25</t>
  </si>
  <si>
    <t>17.40-19.10</t>
  </si>
  <si>
    <t xml:space="preserve">           TS</t>
  </si>
  <si>
    <t>Nazwa grupy w roku 2021/2022</t>
  </si>
  <si>
    <t>A/3</t>
  </si>
  <si>
    <t>15.15-18.25</t>
  </si>
  <si>
    <t>15.00 - 15.45</t>
  </si>
  <si>
    <t>15.00 - 17.15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</si>
</sst>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d\ mmm"/>
    <numFmt numFmtId="167" formatCode="hh&quot;:&quot;mm"/>
    <numFmt numFmtId="168" formatCode="dd&quot; &quot;mmm"/>
    <numFmt numFmtId="169" formatCode="#,##0.00&quot; &quot;[$zł-415];[Red]&quot;-&quot;#,##0.00&quot; &quot;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[$zł-415];[Red]\-#,##0.00\ [$zł-415]"/>
    <numFmt numFmtId="175" formatCode="[$-415]dddd\,\ d\ mmmm\ yyyy"/>
  </numFmts>
  <fonts count="74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name val="Czcionka tekstu podstawowego"/>
      <family val="2"/>
    </font>
    <font>
      <sz val="11"/>
      <name val="Czcionka tekstu podstawowego"/>
      <family val="2"/>
    </font>
    <font>
      <b/>
      <sz val="12"/>
      <name val="Czcionka tekstu podstawowego"/>
      <family val="2"/>
    </font>
    <font>
      <sz val="12"/>
      <name val="Czcionka tekstu podstawowego"/>
      <family val="2"/>
    </font>
    <font>
      <sz val="12"/>
      <color indexed="8"/>
      <name val="Czcionka tekstu podstawowego"/>
      <family val="2"/>
    </font>
    <font>
      <b/>
      <sz val="16"/>
      <name val="Czcionka tekstu podstawowego"/>
      <family val="0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0"/>
      <color indexed="8"/>
      <name val="Tahoma"/>
      <family val="2"/>
    </font>
    <font>
      <sz val="12"/>
      <name val="Times New Roman"/>
      <family val="1"/>
    </font>
    <font>
      <sz val="13"/>
      <name val="Times New Roman"/>
      <family val="1"/>
    </font>
    <font>
      <b/>
      <i/>
      <sz val="16"/>
      <color indexed="8"/>
      <name val="Czcionka tekstu podstawowego"/>
      <family val="2"/>
    </font>
    <font>
      <b/>
      <i/>
      <u val="single"/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i/>
      <sz val="11"/>
      <color indexed="8"/>
      <name val="Czcionka tekstu podstawowego"/>
      <family val="0"/>
    </font>
    <font>
      <sz val="16"/>
      <name val="Czcionka tekstu podstawowego"/>
      <family val="0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4"/>
      <color indexed="8"/>
      <name val="Czcionka tekstu podstawowego"/>
      <family val="2"/>
    </font>
    <font>
      <sz val="14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.6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.6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Czcionka tekstu podstawowego"/>
      <family val="0"/>
    </font>
    <font>
      <b/>
      <sz val="14"/>
      <color indexed="1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Czcionka tekstu podstawowego"/>
      <family val="2"/>
    </font>
    <font>
      <u val="single"/>
      <sz val="6.6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.6"/>
      <color theme="11"/>
      <name val="Czcionka tekstu podstawowego"/>
      <family val="2"/>
    </font>
    <font>
      <b/>
      <i/>
      <u val="single"/>
      <sz val="11"/>
      <color rgb="FF0000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Czcionka tekstu podstawowego"/>
      <family val="0"/>
    </font>
    <font>
      <b/>
      <sz val="14"/>
      <color rgb="FFFF0000"/>
      <name val="Czcionka tekstu podstawowego"/>
      <family val="0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0" borderId="0">
      <alignment horizontal="center"/>
      <protection/>
    </xf>
    <xf numFmtId="0" fontId="13" fillId="0" borderId="0">
      <alignment horizontal="center"/>
      <protection/>
    </xf>
    <xf numFmtId="0" fontId="52" fillId="0" borderId="0">
      <alignment horizontal="center" textRotation="90"/>
      <protection/>
    </xf>
    <xf numFmtId="0" fontId="13" fillId="0" borderId="0">
      <alignment horizontal="center" textRotation="90"/>
      <protection/>
    </xf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1" fillId="0" borderId="0" applyFill="0" applyBorder="0" applyAlignment="0" applyProtection="0"/>
    <xf numFmtId="0" fontId="63" fillId="0" borderId="0">
      <alignment/>
      <protection/>
    </xf>
    <xf numFmtId="0" fontId="14" fillId="0" borderId="0">
      <alignment/>
      <protection/>
    </xf>
    <xf numFmtId="169" fontId="63" fillId="0" borderId="0">
      <alignment/>
      <protection/>
    </xf>
    <xf numFmtId="174" fontId="14" fillId="0" borderId="0">
      <alignment/>
      <protection/>
    </xf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textRotation="90" wrapTex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16" fontId="19" fillId="0" borderId="12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34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20" fontId="19" fillId="0" borderId="12" xfId="0" applyNumberFormat="1" applyFont="1" applyFill="1" applyBorder="1" applyAlignment="1">
      <alignment horizontal="center" vertical="center" wrapText="1"/>
    </xf>
    <xf numFmtId="16" fontId="19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20" fontId="19" fillId="0" borderId="13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1" fillId="0" borderId="21" xfId="57" applyFont="1" applyFill="1" applyBorder="1" applyAlignment="1">
      <alignment horizontal="center" vertical="center" wrapText="1"/>
      <protection/>
    </xf>
    <xf numFmtId="0" fontId="21" fillId="0" borderId="21" xfId="57" applyFont="1" applyFill="1" applyBorder="1" applyAlignment="1">
      <alignment horizontal="center" vertical="center"/>
      <protection/>
    </xf>
    <xf numFmtId="49" fontId="19" fillId="0" borderId="22" xfId="0" applyNumberFormat="1" applyFont="1" applyFill="1" applyBorder="1" applyAlignment="1">
      <alignment horizontal="center" vertical="center" wrapText="1"/>
    </xf>
    <xf numFmtId="0" fontId="21" fillId="0" borderId="23" xfId="57" applyFont="1" applyFill="1" applyBorder="1" applyAlignment="1">
      <alignment horizontal="center" vertical="center" wrapText="1"/>
      <protection/>
    </xf>
    <xf numFmtId="0" fontId="21" fillId="0" borderId="23" xfId="57" applyFont="1" applyFill="1" applyBorder="1" applyAlignment="1">
      <alignment horizontal="center" vertical="center"/>
      <protection/>
    </xf>
    <xf numFmtId="0" fontId="19" fillId="0" borderId="2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center" vertical="center"/>
    </xf>
    <xf numFmtId="166" fontId="19" fillId="0" borderId="13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 wrapText="1"/>
    </xf>
    <xf numFmtId="20" fontId="19" fillId="0" borderId="15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70" fillId="0" borderId="2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textRotation="90" wrapText="1"/>
    </xf>
    <xf numFmtId="0" fontId="71" fillId="0" borderId="37" xfId="0" applyFont="1" applyFill="1" applyBorder="1" applyAlignment="1">
      <alignment horizontal="center" vertical="center" wrapText="1"/>
    </xf>
    <xf numFmtId="0" fontId="71" fillId="0" borderId="38" xfId="0" applyFont="1" applyFill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1" fillId="0" borderId="4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2" fillId="0" borderId="2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 2" xfId="45"/>
    <cellStyle name="Heading1" xfId="46"/>
    <cellStyle name="Heading1 2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Obliczenia" xfId="58"/>
    <cellStyle name="Followed Hyperlink" xfId="59"/>
    <cellStyle name="Percent" xfId="60"/>
    <cellStyle name="Result" xfId="61"/>
    <cellStyle name="Result 2" xfId="62"/>
    <cellStyle name="Result2" xfId="63"/>
    <cellStyle name="Result2 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7"/>
  <sheetViews>
    <sheetView tabSelected="1" zoomScale="60" zoomScaleNormal="60" zoomScalePageLayoutView="0" workbookViewId="0" topLeftCell="A43">
      <selection activeCell="AM53" sqref="AM53"/>
    </sheetView>
  </sheetViews>
  <sheetFormatPr defaultColWidth="8.796875" defaultRowHeight="14.25"/>
  <cols>
    <col min="1" max="1" width="10.3984375" style="1" customWidth="1"/>
    <col min="2" max="2" width="22.09765625" style="2" customWidth="1"/>
    <col min="3" max="3" width="8.3984375" style="5" customWidth="1"/>
    <col min="4" max="4" width="31.5" style="10" customWidth="1"/>
    <col min="5" max="5" width="15.09765625" style="11" customWidth="1"/>
    <col min="6" max="6" width="16.69921875" style="11" customWidth="1"/>
    <col min="7" max="7" width="7.19921875" style="11" customWidth="1"/>
    <col min="8" max="8" width="16.69921875" style="11" customWidth="1"/>
    <col min="9" max="9" width="5.59765625" style="3" customWidth="1"/>
    <col min="10" max="10" width="17.3984375" style="3" customWidth="1"/>
    <col min="11" max="11" width="7" style="3" customWidth="1"/>
    <col min="12" max="12" width="18" style="19" customWidth="1"/>
    <col min="13" max="13" width="6.09765625" style="19" customWidth="1"/>
    <col min="14" max="14" width="18.59765625" style="19" customWidth="1"/>
    <col min="15" max="15" width="5.8984375" style="4" customWidth="1"/>
    <col min="16" max="16" width="18" style="2" customWidth="1"/>
    <col min="17" max="17" width="5.8984375" style="2" customWidth="1"/>
    <col min="18" max="18" width="12.09765625" style="7" hidden="1" customWidth="1"/>
    <col min="19" max="32" width="0" style="0" hidden="1" customWidth="1"/>
    <col min="33" max="54" width="8.69921875" style="8" customWidth="1"/>
  </cols>
  <sheetData>
    <row r="1" spans="1:18" s="13" customFormat="1" ht="48" customHeight="1">
      <c r="A1" s="12"/>
      <c r="B1" s="11"/>
      <c r="C1" s="11"/>
      <c r="D1" s="10"/>
      <c r="E1" s="14"/>
      <c r="F1" s="14"/>
      <c r="G1" s="14"/>
      <c r="H1" s="14"/>
      <c r="I1" s="14"/>
      <c r="J1" s="11"/>
      <c r="K1" s="11"/>
      <c r="L1" s="6"/>
      <c r="M1" s="6"/>
      <c r="N1" s="6"/>
      <c r="O1" s="6"/>
      <c r="P1" s="116"/>
      <c r="Q1" s="116"/>
      <c r="R1" s="20"/>
    </row>
    <row r="2" spans="1:18" s="8" customFormat="1" ht="60" customHeight="1">
      <c r="A2" s="118" t="s">
        <v>171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7"/>
    </row>
    <row r="3" spans="1:18" s="8" customFormat="1" ht="4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7"/>
    </row>
    <row r="4" spans="1:33" s="9" customFormat="1" ht="75" customHeight="1" thickBot="1">
      <c r="A4" s="25" t="s">
        <v>0</v>
      </c>
      <c r="B4" s="26" t="s">
        <v>1</v>
      </c>
      <c r="C4" s="26" t="s">
        <v>2</v>
      </c>
      <c r="D4" s="26" t="s">
        <v>188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5</v>
      </c>
      <c r="J4" s="26" t="s">
        <v>114</v>
      </c>
      <c r="K4" s="26" t="s">
        <v>5</v>
      </c>
      <c r="L4" s="26" t="s">
        <v>7</v>
      </c>
      <c r="M4" s="26" t="s">
        <v>5</v>
      </c>
      <c r="N4" s="26" t="s">
        <v>8</v>
      </c>
      <c r="O4" s="26" t="s">
        <v>5</v>
      </c>
      <c r="P4" s="26" t="s">
        <v>9</v>
      </c>
      <c r="Q4" s="26" t="s">
        <v>5</v>
      </c>
      <c r="AG4" s="92" t="s">
        <v>176</v>
      </c>
    </row>
    <row r="5" spans="1:33" s="7" customFormat="1" ht="66.75" customHeight="1">
      <c r="A5" s="119" t="s">
        <v>10</v>
      </c>
      <c r="B5" s="106" t="s">
        <v>11</v>
      </c>
      <c r="C5" s="27">
        <v>1</v>
      </c>
      <c r="D5" s="28" t="s">
        <v>45</v>
      </c>
      <c r="E5" s="28" t="s">
        <v>34</v>
      </c>
      <c r="F5" s="28"/>
      <c r="G5" s="28"/>
      <c r="H5" s="28"/>
      <c r="I5" s="29"/>
      <c r="J5" s="29" t="s">
        <v>178</v>
      </c>
      <c r="K5" s="29" t="s">
        <v>12</v>
      </c>
      <c r="L5" s="29"/>
      <c r="M5" s="29"/>
      <c r="N5" s="29"/>
      <c r="O5" s="29"/>
      <c r="P5" s="29"/>
      <c r="Q5" s="29"/>
      <c r="R5" s="96" t="e">
        <f>#REF!+#REF!+#REF!+#REF!+#REF!+#REF!+#REF!+#REF!</f>
        <v>#REF!</v>
      </c>
      <c r="AG5" s="93">
        <v>5</v>
      </c>
    </row>
    <row r="6" spans="1:33" s="7" customFormat="1" ht="48" customHeight="1">
      <c r="A6" s="120"/>
      <c r="B6" s="107"/>
      <c r="C6" s="30">
        <v>2</v>
      </c>
      <c r="D6" s="31" t="s">
        <v>49</v>
      </c>
      <c r="E6" s="31" t="s">
        <v>35</v>
      </c>
      <c r="F6" s="31"/>
      <c r="G6" s="31"/>
      <c r="H6" s="31"/>
      <c r="I6" s="32"/>
      <c r="J6" s="32"/>
      <c r="K6" s="32"/>
      <c r="L6" s="32" t="s">
        <v>127</v>
      </c>
      <c r="M6" s="32">
        <v>1</v>
      </c>
      <c r="N6" s="32"/>
      <c r="O6" s="32"/>
      <c r="P6" s="32"/>
      <c r="Q6" s="32"/>
      <c r="R6" s="96"/>
      <c r="AG6" s="94">
        <v>2</v>
      </c>
    </row>
    <row r="7" spans="1:33" s="7" customFormat="1" ht="54" customHeight="1">
      <c r="A7" s="120"/>
      <c r="B7" s="107"/>
      <c r="C7" s="30">
        <v>3</v>
      </c>
      <c r="D7" s="31" t="s">
        <v>51</v>
      </c>
      <c r="E7" s="31" t="s">
        <v>36</v>
      </c>
      <c r="F7" s="31"/>
      <c r="G7" s="31"/>
      <c r="H7" s="31" t="s">
        <v>177</v>
      </c>
      <c r="I7" s="32">
        <v>1</v>
      </c>
      <c r="J7" s="32"/>
      <c r="K7" s="32"/>
      <c r="L7" s="32"/>
      <c r="M7" s="32"/>
      <c r="N7" s="32"/>
      <c r="O7" s="32"/>
      <c r="P7" s="32"/>
      <c r="Q7" s="32"/>
      <c r="R7" s="96"/>
      <c r="AG7" s="94">
        <v>4</v>
      </c>
    </row>
    <row r="8" spans="1:33" s="7" customFormat="1" ht="45" customHeight="1">
      <c r="A8" s="120"/>
      <c r="B8" s="107"/>
      <c r="C8" s="30">
        <v>4</v>
      </c>
      <c r="D8" s="31" t="s">
        <v>50</v>
      </c>
      <c r="E8" s="31" t="s">
        <v>37</v>
      </c>
      <c r="F8" s="31" t="s">
        <v>129</v>
      </c>
      <c r="G8" s="31">
        <v>1</v>
      </c>
      <c r="H8" s="31"/>
      <c r="I8" s="32"/>
      <c r="J8" s="32"/>
      <c r="K8" s="32"/>
      <c r="L8" s="32"/>
      <c r="M8" s="32"/>
      <c r="N8" s="32"/>
      <c r="O8" s="32"/>
      <c r="P8" s="32"/>
      <c r="Q8" s="32"/>
      <c r="R8" s="96"/>
      <c r="AG8" s="94">
        <v>2</v>
      </c>
    </row>
    <row r="9" spans="1:33" s="7" customFormat="1" ht="46.5" customHeight="1">
      <c r="A9" s="120"/>
      <c r="B9" s="107"/>
      <c r="C9" s="30">
        <v>5</v>
      </c>
      <c r="D9" s="31" t="s">
        <v>52</v>
      </c>
      <c r="E9" s="31" t="s">
        <v>37</v>
      </c>
      <c r="F9" s="31"/>
      <c r="G9" s="31"/>
      <c r="H9" s="31"/>
      <c r="I9" s="32"/>
      <c r="J9" s="32"/>
      <c r="K9" s="32"/>
      <c r="L9" s="32"/>
      <c r="M9" s="32"/>
      <c r="N9" s="32" t="s">
        <v>130</v>
      </c>
      <c r="O9" s="32">
        <v>1</v>
      </c>
      <c r="P9" s="32"/>
      <c r="Q9" s="32"/>
      <c r="R9" s="96"/>
      <c r="AG9" s="94">
        <v>2</v>
      </c>
    </row>
    <row r="10" spans="1:33" s="7" customFormat="1" ht="46.5" customHeight="1">
      <c r="A10" s="120"/>
      <c r="B10" s="107"/>
      <c r="C10" s="30">
        <v>6</v>
      </c>
      <c r="D10" s="31" t="s">
        <v>53</v>
      </c>
      <c r="E10" s="31" t="s">
        <v>38</v>
      </c>
      <c r="F10" s="31" t="s">
        <v>131</v>
      </c>
      <c r="G10" s="31">
        <v>1</v>
      </c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96"/>
      <c r="AG10" s="94">
        <v>2</v>
      </c>
    </row>
    <row r="11" spans="1:33" s="7" customFormat="1" ht="46.5" customHeight="1" thickBot="1">
      <c r="A11" s="120"/>
      <c r="B11" s="108"/>
      <c r="C11" s="33">
        <v>7</v>
      </c>
      <c r="D11" s="34" t="s">
        <v>13</v>
      </c>
      <c r="E11" s="34" t="s">
        <v>39</v>
      </c>
      <c r="F11" s="34"/>
      <c r="G11" s="34"/>
      <c r="H11" s="34"/>
      <c r="I11" s="35"/>
      <c r="J11" s="35"/>
      <c r="K11" s="35"/>
      <c r="L11" s="35"/>
      <c r="M11" s="35"/>
      <c r="N11" s="35" t="s">
        <v>132</v>
      </c>
      <c r="O11" s="35">
        <v>1</v>
      </c>
      <c r="P11" s="35"/>
      <c r="Q11" s="35"/>
      <c r="R11" s="96"/>
      <c r="AG11" s="94">
        <v>1</v>
      </c>
    </row>
    <row r="12" spans="1:33" s="7" customFormat="1" ht="66" customHeight="1">
      <c r="A12" s="120"/>
      <c r="B12" s="109" t="s">
        <v>157</v>
      </c>
      <c r="C12" s="27">
        <v>8</v>
      </c>
      <c r="D12" s="28" t="s">
        <v>54</v>
      </c>
      <c r="E12" s="36" t="s">
        <v>40</v>
      </c>
      <c r="F12" s="28"/>
      <c r="G12" s="28"/>
      <c r="H12" s="28" t="s">
        <v>79</v>
      </c>
      <c r="I12" s="29">
        <v>16</v>
      </c>
      <c r="J12" s="29"/>
      <c r="K12" s="29"/>
      <c r="L12" s="29" t="s">
        <v>79</v>
      </c>
      <c r="M12" s="29">
        <v>16</v>
      </c>
      <c r="N12" s="29"/>
      <c r="O12" s="29"/>
      <c r="P12" s="29"/>
      <c r="Q12" s="29"/>
      <c r="R12" s="96" t="e">
        <f>#REF!+#REF!+#REF!+#REF!+#REF!+#REF!+#REF!</f>
        <v>#REF!</v>
      </c>
      <c r="AG12" s="94">
        <v>4</v>
      </c>
    </row>
    <row r="13" spans="1:33" s="7" customFormat="1" ht="58.5" customHeight="1">
      <c r="A13" s="120"/>
      <c r="B13" s="113"/>
      <c r="C13" s="30">
        <v>9</v>
      </c>
      <c r="D13" s="31" t="s">
        <v>55</v>
      </c>
      <c r="E13" s="37" t="s">
        <v>41</v>
      </c>
      <c r="F13" s="31"/>
      <c r="G13" s="31"/>
      <c r="H13" s="31" t="s">
        <v>80</v>
      </c>
      <c r="I13" s="32">
        <v>16</v>
      </c>
      <c r="J13" s="32"/>
      <c r="K13" s="32"/>
      <c r="L13" s="32" t="s">
        <v>80</v>
      </c>
      <c r="M13" s="32">
        <v>16</v>
      </c>
      <c r="N13" s="32"/>
      <c r="O13" s="32"/>
      <c r="P13" s="32"/>
      <c r="Q13" s="32"/>
      <c r="R13" s="96"/>
      <c r="AG13" s="94">
        <v>4</v>
      </c>
    </row>
    <row r="14" spans="1:38" s="7" customFormat="1" ht="56.25" customHeight="1">
      <c r="A14" s="120"/>
      <c r="B14" s="113"/>
      <c r="C14" s="30">
        <v>10</v>
      </c>
      <c r="D14" s="31" t="s">
        <v>56</v>
      </c>
      <c r="E14" s="37" t="s">
        <v>42</v>
      </c>
      <c r="F14" s="31"/>
      <c r="G14" s="31"/>
      <c r="H14" s="31"/>
      <c r="I14" s="32"/>
      <c r="J14" s="32" t="s">
        <v>81</v>
      </c>
      <c r="K14" s="32">
        <v>16</v>
      </c>
      <c r="L14" s="32"/>
      <c r="M14" s="32"/>
      <c r="N14" s="32"/>
      <c r="O14" s="32"/>
      <c r="P14" s="32"/>
      <c r="Q14" s="32"/>
      <c r="R14" s="96"/>
      <c r="AG14" s="94">
        <v>3</v>
      </c>
      <c r="AJ14" s="21"/>
      <c r="AK14" s="21"/>
      <c r="AL14" s="21"/>
    </row>
    <row r="15" spans="1:49" s="7" customFormat="1" ht="54.75" customHeight="1">
      <c r="A15" s="120"/>
      <c r="B15" s="113"/>
      <c r="C15" s="30">
        <v>11</v>
      </c>
      <c r="D15" s="31" t="s">
        <v>57</v>
      </c>
      <c r="E15" s="37" t="s">
        <v>43</v>
      </c>
      <c r="F15" s="31"/>
      <c r="G15" s="31"/>
      <c r="H15" s="31"/>
      <c r="I15" s="32"/>
      <c r="J15" s="32"/>
      <c r="K15" s="32"/>
      <c r="L15" s="32"/>
      <c r="M15" s="32"/>
      <c r="N15" s="32" t="s">
        <v>97</v>
      </c>
      <c r="O15" s="32" t="s">
        <v>12</v>
      </c>
      <c r="P15" s="32"/>
      <c r="Q15" s="32"/>
      <c r="R15" s="96"/>
      <c r="AG15" s="94">
        <v>3</v>
      </c>
      <c r="AJ15" s="21"/>
      <c r="AK15" s="21"/>
      <c r="AL15" s="21"/>
      <c r="AR15" s="21"/>
      <c r="AS15" s="21"/>
      <c r="AW15" s="21"/>
    </row>
    <row r="16" spans="1:33" s="7" customFormat="1" ht="49.5" customHeight="1" thickBot="1">
      <c r="A16" s="120"/>
      <c r="B16" s="113"/>
      <c r="C16" s="33">
        <v>12</v>
      </c>
      <c r="D16" s="38" t="s">
        <v>14</v>
      </c>
      <c r="E16" s="39" t="s">
        <v>43</v>
      </c>
      <c r="F16" s="38" t="s">
        <v>190</v>
      </c>
      <c r="G16" s="38">
        <v>16</v>
      </c>
      <c r="H16" s="34"/>
      <c r="I16" s="40"/>
      <c r="J16" s="40"/>
      <c r="K16" s="40"/>
      <c r="L16" s="40"/>
      <c r="M16" s="40"/>
      <c r="N16" s="40"/>
      <c r="O16" s="40"/>
      <c r="P16" s="40"/>
      <c r="Q16" s="40"/>
      <c r="R16" s="96"/>
      <c r="AG16" s="94">
        <v>4</v>
      </c>
    </row>
    <row r="17" spans="1:37" s="7" customFormat="1" ht="49.5" customHeight="1" thickBot="1">
      <c r="A17" s="120"/>
      <c r="B17" s="115" t="s">
        <v>122</v>
      </c>
      <c r="C17" s="41">
        <v>13</v>
      </c>
      <c r="D17" s="28" t="s">
        <v>123</v>
      </c>
      <c r="E17" s="42" t="s">
        <v>69</v>
      </c>
      <c r="F17" s="28" t="s">
        <v>133</v>
      </c>
      <c r="G17" s="28">
        <v>18</v>
      </c>
      <c r="H17" s="43"/>
      <c r="I17" s="29"/>
      <c r="J17" s="28" t="s">
        <v>133</v>
      </c>
      <c r="K17" s="29">
        <v>18</v>
      </c>
      <c r="L17" s="29"/>
      <c r="M17" s="29"/>
      <c r="N17" s="29"/>
      <c r="O17" s="29"/>
      <c r="P17" s="29"/>
      <c r="Q17" s="29"/>
      <c r="R17" s="21"/>
      <c r="AG17" s="94">
        <v>4</v>
      </c>
      <c r="AJ17" s="21"/>
      <c r="AK17" s="21"/>
    </row>
    <row r="18" spans="1:35" s="7" customFormat="1" ht="46.5" customHeight="1" thickBot="1">
      <c r="A18" s="120"/>
      <c r="B18" s="115"/>
      <c r="C18" s="44">
        <v>14</v>
      </c>
      <c r="D18" s="31" t="s">
        <v>54</v>
      </c>
      <c r="E18" s="45" t="s">
        <v>62</v>
      </c>
      <c r="F18" s="31"/>
      <c r="G18" s="31"/>
      <c r="H18" s="31" t="s">
        <v>125</v>
      </c>
      <c r="I18" s="32">
        <v>18</v>
      </c>
      <c r="J18" s="32"/>
      <c r="K18" s="32"/>
      <c r="L18" s="31" t="s">
        <v>125</v>
      </c>
      <c r="M18" s="32">
        <v>18</v>
      </c>
      <c r="N18" s="32"/>
      <c r="O18" s="32"/>
      <c r="P18" s="32"/>
      <c r="Q18" s="32"/>
      <c r="AG18" s="94">
        <v>4</v>
      </c>
      <c r="AH18" s="21"/>
      <c r="AI18" s="21"/>
    </row>
    <row r="19" spans="1:40" s="7" customFormat="1" ht="46.5" customHeight="1" thickBot="1">
      <c r="A19" s="120"/>
      <c r="B19" s="115"/>
      <c r="C19" s="44">
        <v>15</v>
      </c>
      <c r="D19" s="31" t="s">
        <v>55</v>
      </c>
      <c r="E19" s="45" t="s">
        <v>62</v>
      </c>
      <c r="F19" s="31"/>
      <c r="G19" s="31"/>
      <c r="H19" s="31" t="s">
        <v>126</v>
      </c>
      <c r="I19" s="32">
        <v>18</v>
      </c>
      <c r="J19" s="32"/>
      <c r="K19" s="32"/>
      <c r="L19" s="32" t="s">
        <v>126</v>
      </c>
      <c r="M19" s="32">
        <v>18</v>
      </c>
      <c r="N19" s="32"/>
      <c r="O19" s="32"/>
      <c r="P19" s="32"/>
      <c r="Q19" s="32"/>
      <c r="AG19" s="94">
        <v>4</v>
      </c>
      <c r="AH19" s="21"/>
      <c r="AI19" s="21"/>
      <c r="AN19" s="24"/>
    </row>
    <row r="20" spans="1:39" s="7" customFormat="1" ht="46.5" customHeight="1" thickBot="1">
      <c r="A20" s="120"/>
      <c r="B20" s="115"/>
      <c r="C20" s="44">
        <v>16</v>
      </c>
      <c r="D20" s="31" t="s">
        <v>56</v>
      </c>
      <c r="E20" s="45" t="s">
        <v>62</v>
      </c>
      <c r="F20" s="31"/>
      <c r="G20" s="31"/>
      <c r="H20" s="31"/>
      <c r="I20" s="32"/>
      <c r="J20" s="32" t="s">
        <v>80</v>
      </c>
      <c r="K20" s="32">
        <v>18</v>
      </c>
      <c r="L20" s="32"/>
      <c r="M20" s="32"/>
      <c r="N20" s="32"/>
      <c r="O20" s="32"/>
      <c r="P20" s="32"/>
      <c r="Q20" s="32"/>
      <c r="AG20" s="94">
        <v>2</v>
      </c>
      <c r="AH20" s="21"/>
      <c r="AI20" s="21"/>
      <c r="AM20" s="21"/>
    </row>
    <row r="21" spans="1:42" s="7" customFormat="1" ht="46.5" customHeight="1" thickBot="1">
      <c r="A21" s="121"/>
      <c r="B21" s="115"/>
      <c r="C21" s="46">
        <v>17</v>
      </c>
      <c r="D21" s="38" t="s">
        <v>162</v>
      </c>
      <c r="E21" s="47" t="s">
        <v>98</v>
      </c>
      <c r="F21" s="34"/>
      <c r="G21" s="38"/>
      <c r="H21" s="38"/>
      <c r="I21" s="40"/>
      <c r="J21" s="40"/>
      <c r="K21" s="40"/>
      <c r="L21" s="40"/>
      <c r="M21" s="40"/>
      <c r="N21" s="35" t="s">
        <v>179</v>
      </c>
      <c r="O21" s="40">
        <v>18</v>
      </c>
      <c r="P21" s="40"/>
      <c r="Q21" s="40"/>
      <c r="AG21" s="94">
        <v>4</v>
      </c>
      <c r="AO21" s="21"/>
      <c r="AP21" s="21"/>
    </row>
    <row r="22" spans="1:42" s="7" customFormat="1" ht="46.5" customHeight="1">
      <c r="A22" s="119" t="s">
        <v>15</v>
      </c>
      <c r="B22" s="117" t="s">
        <v>16</v>
      </c>
      <c r="C22" s="27">
        <v>18</v>
      </c>
      <c r="D22" s="28" t="s">
        <v>58</v>
      </c>
      <c r="E22" s="48" t="s">
        <v>151</v>
      </c>
      <c r="F22" s="43"/>
      <c r="G22" s="28"/>
      <c r="H22" s="28" t="s">
        <v>85</v>
      </c>
      <c r="I22" s="49" t="s">
        <v>86</v>
      </c>
      <c r="J22" s="50" t="s">
        <v>85</v>
      </c>
      <c r="K22" s="29" t="s">
        <v>86</v>
      </c>
      <c r="L22" s="29"/>
      <c r="M22" s="29"/>
      <c r="N22" s="51"/>
      <c r="O22" s="29"/>
      <c r="P22" s="29"/>
      <c r="Q22" s="29"/>
      <c r="AG22" s="94">
        <v>4</v>
      </c>
      <c r="AL22" s="21"/>
      <c r="AP22" s="21"/>
    </row>
    <row r="23" spans="1:33" s="7" customFormat="1" ht="46.5" customHeight="1">
      <c r="A23" s="120"/>
      <c r="B23" s="107"/>
      <c r="C23" s="30">
        <v>19</v>
      </c>
      <c r="D23" s="31" t="s">
        <v>150</v>
      </c>
      <c r="E23" s="45" t="s">
        <v>152</v>
      </c>
      <c r="F23" s="31"/>
      <c r="G23" s="31"/>
      <c r="H23" s="52"/>
      <c r="I23" s="53"/>
      <c r="J23" s="32" t="s">
        <v>78</v>
      </c>
      <c r="K23" s="54" t="s">
        <v>86</v>
      </c>
      <c r="L23" s="51" t="s">
        <v>78</v>
      </c>
      <c r="M23" s="51" t="s">
        <v>86</v>
      </c>
      <c r="N23" s="32"/>
      <c r="O23" s="32"/>
      <c r="P23" s="32"/>
      <c r="Q23" s="32"/>
      <c r="AG23" s="94">
        <v>4</v>
      </c>
    </row>
    <row r="24" spans="1:33" s="7" customFormat="1" ht="46.5" customHeight="1" thickBot="1">
      <c r="A24" s="120"/>
      <c r="B24" s="108"/>
      <c r="C24" s="33">
        <v>20</v>
      </c>
      <c r="D24" s="34" t="s">
        <v>59</v>
      </c>
      <c r="E24" s="34" t="s">
        <v>44</v>
      </c>
      <c r="F24" s="34"/>
      <c r="G24" s="34"/>
      <c r="H24" s="34" t="s">
        <v>78</v>
      </c>
      <c r="I24" s="35" t="s">
        <v>86</v>
      </c>
      <c r="J24" s="35"/>
      <c r="K24" s="35"/>
      <c r="L24" s="35" t="s">
        <v>85</v>
      </c>
      <c r="M24" s="35" t="s">
        <v>84</v>
      </c>
      <c r="N24" s="35"/>
      <c r="O24" s="35"/>
      <c r="P24" s="35"/>
      <c r="Q24" s="35"/>
      <c r="AG24" s="94">
        <v>4</v>
      </c>
    </row>
    <row r="25" spans="1:33" s="7" customFormat="1" ht="46.5" customHeight="1">
      <c r="A25" s="120"/>
      <c r="B25" s="106" t="s">
        <v>158</v>
      </c>
      <c r="C25" s="27">
        <v>21</v>
      </c>
      <c r="D25" s="28" t="s">
        <v>31</v>
      </c>
      <c r="E25" s="28" t="s">
        <v>61</v>
      </c>
      <c r="F25" s="28"/>
      <c r="G25" s="28"/>
      <c r="H25" s="28"/>
      <c r="I25" s="28"/>
      <c r="J25" s="28" t="s">
        <v>90</v>
      </c>
      <c r="K25" s="55" t="s">
        <v>107</v>
      </c>
      <c r="L25" s="56"/>
      <c r="M25" s="56"/>
      <c r="N25" s="28"/>
      <c r="O25" s="28"/>
      <c r="P25" s="57"/>
      <c r="Q25" s="28"/>
      <c r="AG25" s="94">
        <v>5</v>
      </c>
    </row>
    <row r="26" spans="1:33" s="7" customFormat="1" ht="46.5" customHeight="1">
      <c r="A26" s="120"/>
      <c r="B26" s="107"/>
      <c r="C26" s="30">
        <v>22</v>
      </c>
      <c r="D26" s="31" t="s">
        <v>120</v>
      </c>
      <c r="E26" s="58" t="s">
        <v>110</v>
      </c>
      <c r="F26" s="31"/>
      <c r="G26" s="31"/>
      <c r="H26" s="31" t="s">
        <v>191</v>
      </c>
      <c r="I26" s="31">
        <v>15</v>
      </c>
      <c r="J26" s="31"/>
      <c r="K26" s="31"/>
      <c r="L26" s="59"/>
      <c r="M26" s="59"/>
      <c r="N26" s="32"/>
      <c r="O26" s="32"/>
      <c r="P26" s="31"/>
      <c r="Q26" s="31"/>
      <c r="AG26" s="94">
        <v>1</v>
      </c>
    </row>
    <row r="27" spans="1:33" s="7" customFormat="1" ht="46.5" customHeight="1">
      <c r="A27" s="120"/>
      <c r="B27" s="107"/>
      <c r="C27" s="30">
        <v>23</v>
      </c>
      <c r="D27" s="31" t="s">
        <v>74</v>
      </c>
      <c r="E27" s="31" t="s">
        <v>60</v>
      </c>
      <c r="F27" s="31"/>
      <c r="G27" s="31"/>
      <c r="H27" s="31"/>
      <c r="I27" s="31"/>
      <c r="J27" s="31"/>
      <c r="K27" s="31"/>
      <c r="L27" s="31" t="s">
        <v>163</v>
      </c>
      <c r="M27" s="32" t="s">
        <v>77</v>
      </c>
      <c r="N27" s="32"/>
      <c r="O27" s="32"/>
      <c r="P27" s="31"/>
      <c r="Q27" s="31"/>
      <c r="AG27" s="94">
        <v>5</v>
      </c>
    </row>
    <row r="28" spans="1:33" s="8" customFormat="1" ht="51" customHeight="1">
      <c r="A28" s="120"/>
      <c r="B28" s="107"/>
      <c r="C28" s="30">
        <v>24</v>
      </c>
      <c r="D28" s="31" t="s">
        <v>32</v>
      </c>
      <c r="E28" s="31" t="s">
        <v>93</v>
      </c>
      <c r="F28" s="31"/>
      <c r="G28" s="31"/>
      <c r="H28" s="31"/>
      <c r="I28" s="31"/>
      <c r="J28" s="31"/>
      <c r="K28" s="31"/>
      <c r="L28" s="59"/>
      <c r="M28" s="59"/>
      <c r="N28" s="32"/>
      <c r="O28" s="32"/>
      <c r="P28" s="31" t="s">
        <v>121</v>
      </c>
      <c r="Q28" s="31" t="s">
        <v>77</v>
      </c>
      <c r="R28" s="96" t="e">
        <f>#REF!+#REF!+#REF!</f>
        <v>#REF!</v>
      </c>
      <c r="AG28" s="94">
        <v>5</v>
      </c>
    </row>
    <row r="29" spans="1:33" s="8" customFormat="1" ht="52.5" customHeight="1">
      <c r="A29" s="120"/>
      <c r="B29" s="107"/>
      <c r="C29" s="30">
        <v>25</v>
      </c>
      <c r="D29" s="31" t="s">
        <v>94</v>
      </c>
      <c r="E29" s="31" t="s">
        <v>95</v>
      </c>
      <c r="F29" s="31" t="s">
        <v>128</v>
      </c>
      <c r="G29" s="31" t="s">
        <v>17</v>
      </c>
      <c r="H29" s="31"/>
      <c r="I29" s="31"/>
      <c r="J29" s="31"/>
      <c r="K29" s="31"/>
      <c r="L29" s="60"/>
      <c r="M29" s="31"/>
      <c r="N29" s="32"/>
      <c r="O29" s="32"/>
      <c r="P29" s="31"/>
      <c r="Q29" s="31"/>
      <c r="R29" s="96"/>
      <c r="AG29" s="94">
        <v>4</v>
      </c>
    </row>
    <row r="30" spans="1:33" s="8" customFormat="1" ht="60" customHeight="1" thickBot="1">
      <c r="A30" s="120"/>
      <c r="B30" s="107"/>
      <c r="C30" s="30">
        <v>26</v>
      </c>
      <c r="D30" s="31" t="s">
        <v>33</v>
      </c>
      <c r="E30" s="58" t="s">
        <v>96</v>
      </c>
      <c r="F30" s="31"/>
      <c r="G30" s="31"/>
      <c r="H30" s="31"/>
      <c r="I30" s="31"/>
      <c r="J30" s="60"/>
      <c r="K30" s="31"/>
      <c r="L30" s="31" t="s">
        <v>192</v>
      </c>
      <c r="M30" s="31" t="s">
        <v>77</v>
      </c>
      <c r="N30" s="32"/>
      <c r="O30" s="32"/>
      <c r="P30" s="31"/>
      <c r="Q30" s="31"/>
      <c r="R30" s="96"/>
      <c r="AG30" s="94">
        <v>3</v>
      </c>
    </row>
    <row r="31" spans="1:33" s="8" customFormat="1" ht="60" customHeight="1">
      <c r="A31" s="112" t="s">
        <v>92</v>
      </c>
      <c r="B31" s="109" t="s">
        <v>103</v>
      </c>
      <c r="C31" s="27">
        <v>27</v>
      </c>
      <c r="D31" s="28" t="s">
        <v>117</v>
      </c>
      <c r="E31" s="61">
        <v>4</v>
      </c>
      <c r="F31" s="62"/>
      <c r="G31" s="62"/>
      <c r="H31" s="62" t="s">
        <v>108</v>
      </c>
      <c r="I31" s="63" t="s">
        <v>17</v>
      </c>
      <c r="J31" s="63"/>
      <c r="K31" s="63"/>
      <c r="L31" s="63" t="s">
        <v>109</v>
      </c>
      <c r="M31" s="63" t="s">
        <v>17</v>
      </c>
      <c r="N31" s="63"/>
      <c r="O31" s="63"/>
      <c r="P31" s="63"/>
      <c r="Q31" s="63"/>
      <c r="R31" s="96"/>
      <c r="AG31" s="94">
        <v>2</v>
      </c>
    </row>
    <row r="32" spans="1:33" s="8" customFormat="1" ht="60" customHeight="1">
      <c r="A32" s="101"/>
      <c r="B32" s="110"/>
      <c r="C32" s="30">
        <v>28</v>
      </c>
      <c r="D32" s="31" t="s">
        <v>100</v>
      </c>
      <c r="E32" s="64">
        <v>5</v>
      </c>
      <c r="F32" s="65"/>
      <c r="G32" s="65"/>
      <c r="H32" s="65" t="s">
        <v>101</v>
      </c>
      <c r="I32" s="66" t="s">
        <v>17</v>
      </c>
      <c r="J32" s="66"/>
      <c r="K32" s="66"/>
      <c r="L32" s="66" t="s">
        <v>105</v>
      </c>
      <c r="M32" s="66" t="s">
        <v>17</v>
      </c>
      <c r="N32" s="66"/>
      <c r="O32" s="66"/>
      <c r="P32" s="66"/>
      <c r="Q32" s="66"/>
      <c r="R32" s="96"/>
      <c r="AG32" s="94">
        <v>2</v>
      </c>
    </row>
    <row r="33" spans="1:33" s="8" customFormat="1" ht="60" customHeight="1">
      <c r="A33" s="101"/>
      <c r="B33" s="110"/>
      <c r="C33" s="30">
        <v>29</v>
      </c>
      <c r="D33" s="31" t="s">
        <v>99</v>
      </c>
      <c r="E33" s="64">
        <v>6</v>
      </c>
      <c r="F33" s="65"/>
      <c r="G33" s="65"/>
      <c r="H33" s="65" t="s">
        <v>102</v>
      </c>
      <c r="I33" s="66" t="s">
        <v>17</v>
      </c>
      <c r="J33" s="66"/>
      <c r="K33" s="66"/>
      <c r="L33" s="66" t="s">
        <v>106</v>
      </c>
      <c r="M33" s="66" t="s">
        <v>17</v>
      </c>
      <c r="N33" s="66"/>
      <c r="O33" s="66"/>
      <c r="P33" s="66"/>
      <c r="Q33" s="66"/>
      <c r="R33" s="96"/>
      <c r="AG33" s="94">
        <v>2</v>
      </c>
    </row>
    <row r="34" spans="1:39" s="8" customFormat="1" ht="49.5" customHeight="1">
      <c r="A34" s="101"/>
      <c r="B34" s="110"/>
      <c r="C34" s="30">
        <v>30</v>
      </c>
      <c r="D34" s="31" t="s">
        <v>48</v>
      </c>
      <c r="E34" s="64" t="s">
        <v>142</v>
      </c>
      <c r="F34" s="65" t="s">
        <v>88</v>
      </c>
      <c r="G34" s="65" t="s">
        <v>77</v>
      </c>
      <c r="H34" s="65"/>
      <c r="I34" s="66"/>
      <c r="J34" s="66" t="s">
        <v>144</v>
      </c>
      <c r="K34" s="66" t="s">
        <v>17</v>
      </c>
      <c r="L34" s="66"/>
      <c r="M34" s="66"/>
      <c r="N34" s="66"/>
      <c r="O34" s="66"/>
      <c r="P34" s="66"/>
      <c r="Q34" s="66"/>
      <c r="R34" s="96"/>
      <c r="AG34" s="94">
        <v>4</v>
      </c>
      <c r="AM34" s="91"/>
    </row>
    <row r="35" spans="1:33" s="8" customFormat="1" ht="49.5" customHeight="1">
      <c r="A35" s="101"/>
      <c r="B35" s="110"/>
      <c r="C35" s="30">
        <v>31</v>
      </c>
      <c r="D35" s="31" t="s">
        <v>91</v>
      </c>
      <c r="E35" s="64" t="s">
        <v>143</v>
      </c>
      <c r="F35" s="65" t="s">
        <v>145</v>
      </c>
      <c r="G35" s="65" t="s">
        <v>77</v>
      </c>
      <c r="H35" s="65"/>
      <c r="I35" s="66"/>
      <c r="J35" s="66" t="s">
        <v>146</v>
      </c>
      <c r="K35" s="66" t="s">
        <v>17</v>
      </c>
      <c r="L35" s="66"/>
      <c r="M35" s="66"/>
      <c r="N35" s="66"/>
      <c r="O35" s="66"/>
      <c r="P35" s="66"/>
      <c r="Q35" s="66"/>
      <c r="R35" s="96"/>
      <c r="AG35" s="94">
        <v>4</v>
      </c>
    </row>
    <row r="36" spans="1:33" s="8" customFormat="1" ht="49.5" customHeight="1" thickBot="1">
      <c r="A36" s="101"/>
      <c r="B36" s="111"/>
      <c r="C36" s="30">
        <v>32</v>
      </c>
      <c r="D36" s="31" t="s">
        <v>87</v>
      </c>
      <c r="E36" s="67" t="s">
        <v>70</v>
      </c>
      <c r="F36" s="65" t="s">
        <v>147</v>
      </c>
      <c r="G36" s="65" t="s">
        <v>77</v>
      </c>
      <c r="H36" s="65"/>
      <c r="I36" s="66"/>
      <c r="J36" s="66" t="s">
        <v>148</v>
      </c>
      <c r="K36" s="66" t="s">
        <v>17</v>
      </c>
      <c r="L36" s="66"/>
      <c r="M36" s="66"/>
      <c r="N36" s="66"/>
      <c r="O36" s="66"/>
      <c r="P36" s="66"/>
      <c r="Q36" s="66"/>
      <c r="R36" s="96"/>
      <c r="AG36" s="94">
        <v>4</v>
      </c>
    </row>
    <row r="37" spans="1:54" s="17" customFormat="1" ht="99" customHeight="1">
      <c r="A37" s="101"/>
      <c r="B37" s="109" t="s">
        <v>159</v>
      </c>
      <c r="C37" s="27">
        <v>33</v>
      </c>
      <c r="D37" s="28" t="s">
        <v>170</v>
      </c>
      <c r="E37" s="28" t="s">
        <v>124</v>
      </c>
      <c r="F37" s="28"/>
      <c r="G37" s="28"/>
      <c r="H37" s="28" t="s">
        <v>174</v>
      </c>
      <c r="I37" s="29" t="s">
        <v>77</v>
      </c>
      <c r="J37" s="29"/>
      <c r="K37" s="29"/>
      <c r="L37" s="29"/>
      <c r="M37" s="29"/>
      <c r="N37" s="29" t="s">
        <v>174</v>
      </c>
      <c r="O37" s="29" t="s">
        <v>17</v>
      </c>
      <c r="P37" s="29"/>
      <c r="Q37" s="29"/>
      <c r="R37" s="97" t="e">
        <f>#REF!+#REF!+#REF!+#REF!+#REF!+#REF!+#REF!+#REF!</f>
        <v>#REF!</v>
      </c>
      <c r="AG37" s="94">
        <v>4</v>
      </c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</row>
    <row r="38" spans="1:54" s="17" customFormat="1" ht="114.75" customHeight="1">
      <c r="A38" s="101"/>
      <c r="B38" s="113"/>
      <c r="C38" s="30">
        <v>34</v>
      </c>
      <c r="D38" s="31" t="s">
        <v>168</v>
      </c>
      <c r="E38" s="45" t="s">
        <v>154</v>
      </c>
      <c r="F38" s="31"/>
      <c r="G38" s="31"/>
      <c r="H38" s="31" t="s">
        <v>173</v>
      </c>
      <c r="I38" s="32" t="s">
        <v>77</v>
      </c>
      <c r="J38" s="32"/>
      <c r="K38" s="32"/>
      <c r="L38" s="32"/>
      <c r="M38" s="32"/>
      <c r="N38" s="31" t="s">
        <v>175</v>
      </c>
      <c r="O38" s="32" t="s">
        <v>17</v>
      </c>
      <c r="P38" s="32"/>
      <c r="Q38" s="32"/>
      <c r="R38" s="97"/>
      <c r="AG38" s="94">
        <v>4</v>
      </c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</row>
    <row r="39" spans="1:54" s="17" customFormat="1" ht="96.75" customHeight="1">
      <c r="A39" s="101"/>
      <c r="B39" s="113"/>
      <c r="C39" s="68">
        <v>35</v>
      </c>
      <c r="D39" s="38" t="s">
        <v>169</v>
      </c>
      <c r="E39" s="79" t="s">
        <v>155</v>
      </c>
      <c r="F39" s="38"/>
      <c r="G39" s="38"/>
      <c r="H39" s="38" t="s">
        <v>172</v>
      </c>
      <c r="I39" s="40" t="s">
        <v>77</v>
      </c>
      <c r="J39" s="32"/>
      <c r="K39" s="40"/>
      <c r="L39" s="40"/>
      <c r="M39" s="32"/>
      <c r="N39" s="40" t="s">
        <v>172</v>
      </c>
      <c r="O39" s="69" t="s">
        <v>17</v>
      </c>
      <c r="P39" s="40"/>
      <c r="Q39" s="40"/>
      <c r="R39" s="97"/>
      <c r="AG39" s="94">
        <v>2</v>
      </c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</row>
    <row r="40" spans="1:54" s="17" customFormat="1" ht="84.75" customHeight="1" thickBot="1">
      <c r="A40" s="102"/>
      <c r="B40" s="114"/>
      <c r="C40" s="33">
        <v>36</v>
      </c>
      <c r="D40" s="34" t="s">
        <v>119</v>
      </c>
      <c r="E40" s="47" t="s">
        <v>156</v>
      </c>
      <c r="F40" s="34"/>
      <c r="G40" s="34"/>
      <c r="H40" s="34"/>
      <c r="I40" s="35"/>
      <c r="J40" s="70" t="s">
        <v>134</v>
      </c>
      <c r="K40" s="35">
        <v>15</v>
      </c>
      <c r="L40" s="35"/>
      <c r="M40" s="70"/>
      <c r="N40" s="35"/>
      <c r="O40" s="71"/>
      <c r="P40" s="35"/>
      <c r="Q40" s="35"/>
      <c r="R40" s="97"/>
      <c r="AG40" s="94">
        <v>1</v>
      </c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</row>
    <row r="41" spans="1:54" s="17" customFormat="1" ht="82.5" customHeight="1">
      <c r="A41" s="112" t="s">
        <v>18</v>
      </c>
      <c r="B41" s="106" t="s">
        <v>160</v>
      </c>
      <c r="C41" s="27">
        <v>37</v>
      </c>
      <c r="D41" s="28" t="s">
        <v>25</v>
      </c>
      <c r="E41" s="28" t="s">
        <v>67</v>
      </c>
      <c r="F41" s="28" t="s">
        <v>88</v>
      </c>
      <c r="G41" s="28" t="s">
        <v>189</v>
      </c>
      <c r="H41" s="28"/>
      <c r="I41" s="29"/>
      <c r="J41" s="29"/>
      <c r="K41" s="29"/>
      <c r="L41" s="29"/>
      <c r="M41" s="29"/>
      <c r="N41" s="72" t="s">
        <v>135</v>
      </c>
      <c r="O41" s="29">
        <v>3</v>
      </c>
      <c r="P41" s="29"/>
      <c r="Q41" s="29"/>
      <c r="R41" s="97"/>
      <c r="AG41" s="94">
        <v>4</v>
      </c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</row>
    <row r="42" spans="1:54" s="17" customFormat="1" ht="52.5" customHeight="1">
      <c r="A42" s="101"/>
      <c r="B42" s="107"/>
      <c r="C42" s="30">
        <v>38</v>
      </c>
      <c r="D42" s="31" t="s">
        <v>26</v>
      </c>
      <c r="E42" s="31" t="s">
        <v>69</v>
      </c>
      <c r="F42" s="31"/>
      <c r="G42" s="31"/>
      <c r="H42" s="31"/>
      <c r="I42" s="32"/>
      <c r="J42" s="32" t="s">
        <v>136</v>
      </c>
      <c r="K42" s="32">
        <v>3</v>
      </c>
      <c r="L42" s="32"/>
      <c r="M42" s="32"/>
      <c r="N42" s="32" t="s">
        <v>136</v>
      </c>
      <c r="O42" s="32">
        <v>3</v>
      </c>
      <c r="P42" s="32"/>
      <c r="Q42" s="32"/>
      <c r="R42" s="97"/>
      <c r="AG42" s="94">
        <v>4</v>
      </c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</row>
    <row r="43" spans="1:54" s="17" customFormat="1" ht="49.5" customHeight="1">
      <c r="A43" s="101"/>
      <c r="B43" s="107"/>
      <c r="C43" s="44">
        <v>39</v>
      </c>
      <c r="D43" s="31" t="s">
        <v>27</v>
      </c>
      <c r="E43" s="31" t="s">
        <v>69</v>
      </c>
      <c r="F43" s="31" t="s">
        <v>136</v>
      </c>
      <c r="G43" s="31">
        <v>3</v>
      </c>
      <c r="H43" s="31"/>
      <c r="I43" s="32"/>
      <c r="J43" s="32" t="s">
        <v>88</v>
      </c>
      <c r="K43" s="32">
        <v>3</v>
      </c>
      <c r="L43" s="32"/>
      <c r="M43" s="32"/>
      <c r="N43" s="32"/>
      <c r="O43" s="32"/>
      <c r="P43" s="32"/>
      <c r="Q43" s="32"/>
      <c r="R43" s="97"/>
      <c r="AG43" s="94">
        <v>4</v>
      </c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</row>
    <row r="44" spans="1:54" s="17" customFormat="1" ht="49.5" customHeight="1">
      <c r="A44" s="101"/>
      <c r="B44" s="107"/>
      <c r="C44" s="30">
        <v>40</v>
      </c>
      <c r="D44" s="31" t="s">
        <v>28</v>
      </c>
      <c r="E44" s="31" t="s">
        <v>75</v>
      </c>
      <c r="F44" s="31"/>
      <c r="G44" s="31"/>
      <c r="H44" s="31" t="s">
        <v>137</v>
      </c>
      <c r="I44" s="32">
        <v>3</v>
      </c>
      <c r="J44" s="31"/>
      <c r="K44" s="32"/>
      <c r="L44" s="32" t="s">
        <v>137</v>
      </c>
      <c r="M44" s="32">
        <v>3</v>
      </c>
      <c r="N44" s="31"/>
      <c r="O44" s="32"/>
      <c r="P44" s="32"/>
      <c r="Q44" s="32"/>
      <c r="R44" s="97"/>
      <c r="AG44" s="94">
        <v>2</v>
      </c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</row>
    <row r="45" spans="1:54" s="17" customFormat="1" ht="48.75" customHeight="1">
      <c r="A45" s="101"/>
      <c r="B45" s="107"/>
      <c r="C45" s="41">
        <v>41</v>
      </c>
      <c r="D45" s="31" t="s">
        <v>29</v>
      </c>
      <c r="E45" s="31" t="s">
        <v>67</v>
      </c>
      <c r="F45" s="31"/>
      <c r="G45" s="31"/>
      <c r="H45" s="31" t="s">
        <v>138</v>
      </c>
      <c r="I45" s="32">
        <v>3</v>
      </c>
      <c r="J45" s="32"/>
      <c r="K45" s="31"/>
      <c r="L45" s="32" t="s">
        <v>138</v>
      </c>
      <c r="M45" s="73">
        <v>3</v>
      </c>
      <c r="N45" s="32"/>
      <c r="O45" s="32"/>
      <c r="P45" s="32"/>
      <c r="Q45" s="32"/>
      <c r="R45" s="97"/>
      <c r="AG45" s="94">
        <v>2</v>
      </c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</row>
    <row r="46" spans="1:33" s="8" customFormat="1" ht="49.5" customHeight="1" thickBot="1">
      <c r="A46" s="102"/>
      <c r="B46" s="108"/>
      <c r="C46" s="74">
        <v>42</v>
      </c>
      <c r="D46" s="34" t="s">
        <v>30</v>
      </c>
      <c r="E46" s="34" t="s">
        <v>68</v>
      </c>
      <c r="F46" s="34"/>
      <c r="G46" s="34"/>
      <c r="H46" s="34" t="s">
        <v>139</v>
      </c>
      <c r="I46" s="35">
        <v>3</v>
      </c>
      <c r="J46" s="35"/>
      <c r="K46" s="34"/>
      <c r="L46" s="35" t="s">
        <v>139</v>
      </c>
      <c r="M46" s="75">
        <v>3</v>
      </c>
      <c r="N46" s="35"/>
      <c r="O46" s="35"/>
      <c r="P46" s="35"/>
      <c r="Q46" s="35"/>
      <c r="R46" s="96" t="e">
        <f>#REF!+#REF!+#REF!</f>
        <v>#REF!</v>
      </c>
      <c r="AG46" s="94">
        <v>2</v>
      </c>
    </row>
    <row r="47" spans="1:33" s="8" customFormat="1" ht="49.5" customHeight="1">
      <c r="A47" s="100" t="s">
        <v>19</v>
      </c>
      <c r="B47" s="106" t="s">
        <v>76</v>
      </c>
      <c r="C47" s="27">
        <v>43</v>
      </c>
      <c r="D47" s="28" t="s">
        <v>115</v>
      </c>
      <c r="E47" s="28" t="s">
        <v>112</v>
      </c>
      <c r="F47" s="28"/>
      <c r="G47" s="28"/>
      <c r="H47" s="28"/>
      <c r="I47" s="29"/>
      <c r="J47" s="29" t="s">
        <v>180</v>
      </c>
      <c r="K47" s="29"/>
      <c r="L47" s="29" t="s">
        <v>128</v>
      </c>
      <c r="M47" s="29">
        <v>3</v>
      </c>
      <c r="N47" s="29"/>
      <c r="O47" s="29"/>
      <c r="P47" s="29"/>
      <c r="Q47" s="29"/>
      <c r="R47" s="96"/>
      <c r="AG47" s="94">
        <v>7</v>
      </c>
    </row>
    <row r="48" spans="1:33" s="8" customFormat="1" ht="49.5" customHeight="1" thickBot="1">
      <c r="A48" s="102"/>
      <c r="B48" s="108"/>
      <c r="C48" s="74">
        <v>44</v>
      </c>
      <c r="D48" s="34" t="s">
        <v>116</v>
      </c>
      <c r="E48" s="34" t="s">
        <v>111</v>
      </c>
      <c r="F48" s="34"/>
      <c r="G48" s="34"/>
      <c r="H48" s="34" t="s">
        <v>83</v>
      </c>
      <c r="I48" s="35">
        <v>3</v>
      </c>
      <c r="J48" s="76"/>
      <c r="K48" s="35"/>
      <c r="L48" s="35"/>
      <c r="M48" s="77"/>
      <c r="N48" s="77"/>
      <c r="O48" s="35"/>
      <c r="P48" s="35"/>
      <c r="Q48" s="35"/>
      <c r="R48" s="96"/>
      <c r="AG48" s="94">
        <v>2</v>
      </c>
    </row>
    <row r="49" spans="1:33" s="3" customFormat="1" ht="49.5" customHeight="1">
      <c r="A49" s="100" t="s">
        <v>24</v>
      </c>
      <c r="B49" s="109" t="s">
        <v>161</v>
      </c>
      <c r="C49" s="27">
        <v>45</v>
      </c>
      <c r="D49" s="28" t="s">
        <v>104</v>
      </c>
      <c r="E49" s="29" t="s">
        <v>71</v>
      </c>
      <c r="F49" s="29"/>
      <c r="G49" s="29"/>
      <c r="H49" s="29" t="s">
        <v>181</v>
      </c>
      <c r="I49" s="29"/>
      <c r="J49" s="29"/>
      <c r="K49" s="29"/>
      <c r="L49" s="29"/>
      <c r="M49" s="29"/>
      <c r="N49" s="29" t="s">
        <v>140</v>
      </c>
      <c r="O49" s="29"/>
      <c r="P49" s="29"/>
      <c r="Q49" s="29"/>
      <c r="R49" s="98" t="e">
        <f>#REF!+#REF!+#REF!+#REF!+#REF!+#REF!</f>
        <v>#REF!</v>
      </c>
      <c r="AG49" s="95">
        <v>4</v>
      </c>
    </row>
    <row r="50" spans="1:33" s="3" customFormat="1" ht="49.5" customHeight="1">
      <c r="A50" s="101"/>
      <c r="B50" s="110"/>
      <c r="C50" s="30">
        <v>46</v>
      </c>
      <c r="D50" s="31" t="s">
        <v>46</v>
      </c>
      <c r="E50" s="78" t="s">
        <v>72</v>
      </c>
      <c r="F50" s="32"/>
      <c r="G50" s="32"/>
      <c r="H50" s="32" t="s">
        <v>129</v>
      </c>
      <c r="I50" s="32">
        <v>2</v>
      </c>
      <c r="J50" s="32"/>
      <c r="K50" s="32"/>
      <c r="L50" s="32"/>
      <c r="M50" s="32"/>
      <c r="N50" s="32" t="s">
        <v>129</v>
      </c>
      <c r="O50" s="32">
        <v>2</v>
      </c>
      <c r="P50" s="32"/>
      <c r="Q50" s="32"/>
      <c r="R50" s="98"/>
      <c r="AG50" s="95">
        <v>4</v>
      </c>
    </row>
    <row r="51" spans="1:33" s="3" customFormat="1" ht="54.75" customHeight="1" thickBot="1">
      <c r="A51" s="102"/>
      <c r="B51" s="111"/>
      <c r="C51" s="44">
        <v>47</v>
      </c>
      <c r="D51" s="31" t="s">
        <v>47</v>
      </c>
      <c r="E51" s="32" t="s">
        <v>73</v>
      </c>
      <c r="F51" s="32"/>
      <c r="G51" s="32"/>
      <c r="H51" s="32"/>
      <c r="I51" s="32"/>
      <c r="J51" s="32"/>
      <c r="K51" s="32"/>
      <c r="L51" s="32"/>
      <c r="M51" s="32"/>
      <c r="N51" s="32" t="s">
        <v>141</v>
      </c>
      <c r="O51" s="32">
        <v>2</v>
      </c>
      <c r="P51" s="32"/>
      <c r="Q51" s="32"/>
      <c r="R51" s="99"/>
      <c r="AG51" s="95">
        <v>5</v>
      </c>
    </row>
    <row r="52" spans="1:36" s="8" customFormat="1" ht="49.5" customHeight="1">
      <c r="A52" s="100" t="s">
        <v>23</v>
      </c>
      <c r="B52" s="109" t="s">
        <v>20</v>
      </c>
      <c r="C52" s="27">
        <v>48</v>
      </c>
      <c r="D52" s="28" t="s">
        <v>182</v>
      </c>
      <c r="E52" s="29" t="s">
        <v>167</v>
      </c>
      <c r="F52" s="29"/>
      <c r="G52" s="29"/>
      <c r="H52" s="29"/>
      <c r="I52" s="29"/>
      <c r="J52" s="29" t="s">
        <v>183</v>
      </c>
      <c r="K52" s="29">
        <v>21</v>
      </c>
      <c r="L52" s="29"/>
      <c r="M52" s="29"/>
      <c r="N52" s="29" t="s">
        <v>83</v>
      </c>
      <c r="O52" s="29">
        <v>21</v>
      </c>
      <c r="P52" s="29"/>
      <c r="Q52" s="29"/>
      <c r="R52" s="99"/>
      <c r="AG52" s="94">
        <v>5</v>
      </c>
      <c r="AI52" s="23"/>
      <c r="AJ52" s="23"/>
    </row>
    <row r="53" spans="1:33" s="8" customFormat="1" ht="49.5" customHeight="1">
      <c r="A53" s="101"/>
      <c r="B53" s="110"/>
      <c r="C53" s="30">
        <v>49</v>
      </c>
      <c r="D53" s="31" t="s">
        <v>82</v>
      </c>
      <c r="E53" s="31"/>
      <c r="F53" s="31"/>
      <c r="G53" s="31"/>
      <c r="H53" s="31" t="s">
        <v>186</v>
      </c>
      <c r="I53" s="31" t="s">
        <v>187</v>
      </c>
      <c r="J53" s="31"/>
      <c r="K53" s="31"/>
      <c r="L53" s="31"/>
      <c r="M53" s="31"/>
      <c r="N53" s="31"/>
      <c r="O53" s="31"/>
      <c r="P53" s="31"/>
      <c r="Q53" s="31"/>
      <c r="R53" s="103" t="e">
        <f>#REF!+#REF!+#REF!</f>
        <v>#REF!</v>
      </c>
      <c r="AG53" s="94">
        <v>2</v>
      </c>
    </row>
    <row r="54" spans="1:33" s="8" customFormat="1" ht="49.5" customHeight="1">
      <c r="A54" s="101"/>
      <c r="B54" s="110"/>
      <c r="C54" s="30">
        <v>50</v>
      </c>
      <c r="D54" s="31" t="s">
        <v>65</v>
      </c>
      <c r="E54" s="31" t="s">
        <v>63</v>
      </c>
      <c r="F54" s="31"/>
      <c r="G54" s="31"/>
      <c r="H54" s="31"/>
      <c r="I54" s="31"/>
      <c r="J54" s="31"/>
      <c r="K54" s="31"/>
      <c r="L54" s="31" t="s">
        <v>165</v>
      </c>
      <c r="M54" s="31">
        <v>2</v>
      </c>
      <c r="N54" s="31"/>
      <c r="O54" s="31"/>
      <c r="P54" s="31"/>
      <c r="Q54" s="31"/>
      <c r="R54" s="103"/>
      <c r="AG54" s="94">
        <v>1</v>
      </c>
    </row>
    <row r="55" spans="1:33" s="8" customFormat="1" ht="49.5" customHeight="1">
      <c r="A55" s="101"/>
      <c r="B55" s="110"/>
      <c r="C55" s="30">
        <v>51</v>
      </c>
      <c r="D55" s="31" t="s">
        <v>66</v>
      </c>
      <c r="E55" s="31" t="s">
        <v>64</v>
      </c>
      <c r="F55" s="31"/>
      <c r="G55" s="31"/>
      <c r="H55" s="31"/>
      <c r="I55" s="31"/>
      <c r="J55" s="31"/>
      <c r="K55" s="31"/>
      <c r="L55" s="31" t="s">
        <v>166</v>
      </c>
      <c r="M55" s="31">
        <v>2</v>
      </c>
      <c r="N55" s="31"/>
      <c r="O55" s="31"/>
      <c r="P55" s="31"/>
      <c r="Q55" s="31"/>
      <c r="R55" s="103"/>
      <c r="AG55" s="94">
        <v>1</v>
      </c>
    </row>
    <row r="56" spans="1:46" s="8" customFormat="1" ht="49.5" customHeight="1">
      <c r="A56" s="101"/>
      <c r="B56" s="110"/>
      <c r="C56" s="30">
        <v>52</v>
      </c>
      <c r="D56" s="31" t="s">
        <v>21</v>
      </c>
      <c r="E56" s="31" t="s">
        <v>89</v>
      </c>
      <c r="F56" s="31" t="s">
        <v>149</v>
      </c>
      <c r="G56" s="31">
        <v>21</v>
      </c>
      <c r="H56" s="31" t="s">
        <v>83</v>
      </c>
      <c r="I56" s="31"/>
      <c r="J56" s="32"/>
      <c r="K56" s="32"/>
      <c r="L56" s="31"/>
      <c r="M56" s="31"/>
      <c r="N56" s="31"/>
      <c r="O56" s="31"/>
      <c r="P56" s="31"/>
      <c r="Q56" s="31"/>
      <c r="R56" s="103"/>
      <c r="AG56" s="94">
        <v>4</v>
      </c>
      <c r="AT56" s="23"/>
    </row>
    <row r="57" spans="1:54" s="16" customFormat="1" ht="49.5" customHeight="1">
      <c r="A57" s="101"/>
      <c r="B57" s="110"/>
      <c r="C57" s="68">
        <v>53</v>
      </c>
      <c r="D57" s="38" t="s">
        <v>22</v>
      </c>
      <c r="E57" s="38" t="s">
        <v>153</v>
      </c>
      <c r="F57" s="38" t="s">
        <v>185</v>
      </c>
      <c r="G57" s="38">
        <v>21</v>
      </c>
      <c r="H57" s="38"/>
      <c r="I57" s="38"/>
      <c r="J57" s="40"/>
      <c r="K57" s="40"/>
      <c r="L57" s="38"/>
      <c r="M57" s="38"/>
      <c r="N57" s="38"/>
      <c r="O57" s="38"/>
      <c r="P57" s="38"/>
      <c r="Q57" s="38"/>
      <c r="R57" s="103" t="e">
        <f>#REF!+#REF!+#REF!</f>
        <v>#REF!</v>
      </c>
      <c r="AG57" s="94">
        <v>3</v>
      </c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s="16" customFormat="1" ht="49.5" customHeight="1" thickBot="1">
      <c r="A58" s="102"/>
      <c r="B58" s="111"/>
      <c r="C58" s="33">
        <v>54</v>
      </c>
      <c r="D58" s="31" t="s">
        <v>113</v>
      </c>
      <c r="E58" s="38" t="s">
        <v>89</v>
      </c>
      <c r="F58" s="38"/>
      <c r="G58" s="38"/>
      <c r="H58" s="38"/>
      <c r="I58" s="40"/>
      <c r="J58" s="35"/>
      <c r="K58" s="40"/>
      <c r="L58" s="40"/>
      <c r="M58" s="40"/>
      <c r="N58" s="80" t="s">
        <v>184</v>
      </c>
      <c r="O58" s="40">
        <v>21</v>
      </c>
      <c r="P58" s="35"/>
      <c r="Q58" s="35"/>
      <c r="R58" s="103"/>
      <c r="AG58" s="94">
        <v>3</v>
      </c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34" ht="49.5" customHeight="1">
      <c r="A59" s="22"/>
      <c r="B59" s="88"/>
      <c r="C59" s="89"/>
      <c r="D59" s="86"/>
      <c r="E59" s="89"/>
      <c r="F59" s="89"/>
      <c r="G59" s="89"/>
      <c r="H59" s="89"/>
      <c r="I59" s="88"/>
      <c r="J59" s="90"/>
      <c r="K59" s="90"/>
      <c r="L59" s="90"/>
      <c r="M59" s="88"/>
      <c r="N59" s="90"/>
      <c r="O59" s="90"/>
      <c r="P59" s="88"/>
      <c r="Q59" s="90"/>
      <c r="R59" s="81">
        <v>19</v>
      </c>
      <c r="S59" s="81"/>
      <c r="T59" s="81"/>
      <c r="U59" s="81"/>
      <c r="V59" s="81"/>
      <c r="W59" s="81"/>
      <c r="AG59" s="124"/>
      <c r="AH59" s="23"/>
    </row>
    <row r="60" spans="1:34" ht="49.5" customHeight="1" thickBot="1">
      <c r="A60" s="22"/>
      <c r="B60" s="104"/>
      <c r="C60" s="86"/>
      <c r="D60" s="105"/>
      <c r="E60" s="86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5"/>
      <c r="R60" s="122"/>
      <c r="S60" s="82" t="s">
        <v>164</v>
      </c>
      <c r="T60" s="82">
        <v>1</v>
      </c>
      <c r="U60" s="82">
        <v>19</v>
      </c>
      <c r="V60" s="82"/>
      <c r="W60" s="82"/>
      <c r="AG60" s="123"/>
      <c r="AH60" s="23"/>
    </row>
    <row r="61" spans="1:33" ht="69" customHeight="1">
      <c r="A61" s="22"/>
      <c r="B61" s="104"/>
      <c r="C61" s="86"/>
      <c r="D61" s="105"/>
      <c r="E61" s="86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5"/>
      <c r="AG61" s="21"/>
    </row>
    <row r="62" spans="1:42" ht="48" customHeight="1">
      <c r="A62" s="22"/>
      <c r="B62" s="85"/>
      <c r="C62" s="86"/>
      <c r="D62" s="86"/>
      <c r="E62" s="86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5"/>
      <c r="AP62" s="8" t="s">
        <v>118</v>
      </c>
    </row>
    <row r="63" spans="2:17" ht="48" customHeight="1">
      <c r="B63" s="85"/>
      <c r="C63" s="86"/>
      <c r="D63" s="86"/>
      <c r="E63" s="86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5"/>
    </row>
    <row r="64" spans="2:33" ht="66" customHeight="1">
      <c r="B64" s="85"/>
      <c r="C64" s="86"/>
      <c r="D64" s="86"/>
      <c r="E64" s="86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5"/>
      <c r="AG64" s="23"/>
    </row>
    <row r="65" spans="1:17" ht="59.25" customHeight="1">
      <c r="A65" s="83"/>
      <c r="B65" s="85"/>
      <c r="C65" s="86"/>
      <c r="D65" s="86"/>
      <c r="E65" s="86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5"/>
    </row>
    <row r="66" spans="1:17" ht="62.25" customHeight="1">
      <c r="A66" s="84"/>
      <c r="B66" s="85"/>
      <c r="C66" s="86"/>
      <c r="D66" s="86"/>
      <c r="E66" s="86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5"/>
    </row>
    <row r="67" ht="69" customHeight="1">
      <c r="A67" s="22"/>
    </row>
    <row r="68" ht="71.25" customHeight="1"/>
  </sheetData>
  <sheetProtection selectLockedCells="1" selectUnlockedCells="1"/>
  <mergeCells count="31">
    <mergeCell ref="B52:B58"/>
    <mergeCell ref="A52:A58"/>
    <mergeCell ref="P1:Q1"/>
    <mergeCell ref="B47:B48"/>
    <mergeCell ref="B22:B24"/>
    <mergeCell ref="A2:Q2"/>
    <mergeCell ref="B5:B11"/>
    <mergeCell ref="B25:B30"/>
    <mergeCell ref="A5:A21"/>
    <mergeCell ref="A22:A30"/>
    <mergeCell ref="A41:A46"/>
    <mergeCell ref="B12:B16"/>
    <mergeCell ref="A47:A48"/>
    <mergeCell ref="B37:B40"/>
    <mergeCell ref="B17:B21"/>
    <mergeCell ref="A31:A40"/>
    <mergeCell ref="B31:B36"/>
    <mergeCell ref="A49:A51"/>
    <mergeCell ref="R46:R48"/>
    <mergeCell ref="R57:R58"/>
    <mergeCell ref="B60:B61"/>
    <mergeCell ref="D60:D61"/>
    <mergeCell ref="B41:B46"/>
    <mergeCell ref="R53:R56"/>
    <mergeCell ref="B49:B51"/>
    <mergeCell ref="R5:R11"/>
    <mergeCell ref="R12:R16"/>
    <mergeCell ref="R28:R30"/>
    <mergeCell ref="R31:R36"/>
    <mergeCell ref="R37:R45"/>
    <mergeCell ref="R49:R52"/>
  </mergeCells>
  <printOptions/>
  <pageMargins left="0.15748031496062992" right="0.4724409448818898" top="0.2755905511811024" bottom="0.31496062992125984" header="0.5118110236220472" footer="0.5118110236220472"/>
  <pageSetup fitToWidth="0" horizontalDpi="600" verticalDpi="600" orientation="landscape" paperSize="8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MDK-Sekretariat_1</dc:creator>
  <cp:keywords/>
  <dc:description/>
  <cp:lastModifiedBy>Użytkownik systemu Windows</cp:lastModifiedBy>
  <cp:lastPrinted>2021-06-07T06:58:07Z</cp:lastPrinted>
  <dcterms:created xsi:type="dcterms:W3CDTF">2015-05-17T10:07:43Z</dcterms:created>
  <dcterms:modified xsi:type="dcterms:W3CDTF">2021-06-07T10:18:19Z</dcterms:modified>
  <cp:category/>
  <cp:version/>
  <cp:contentType/>
  <cp:contentStatus/>
</cp:coreProperties>
</file>